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938311DC-83CC-45C7-B623-4C54D2FDDE47}" xr6:coauthVersionLast="47" xr6:coauthVersionMax="47" xr10:uidLastSave="{00000000-0000-0000-0000-000000000000}"/>
  <bookViews>
    <workbookView xWindow="-120" yWindow="-120" windowWidth="29040" windowHeight="15840" xr2:uid="{9B041673-F9CC-4800-8FFA-B7F15485CF1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2" i="2" l="1"/>
  <c r="C101" i="2"/>
</calcChain>
</file>

<file path=xl/sharedStrings.xml><?xml version="1.0" encoding="utf-8"?>
<sst xmlns="http://schemas.openxmlformats.org/spreadsheetml/2006/main" count="1153" uniqueCount="276">
  <si>
    <t>CONTPAQ i</t>
  </si>
  <si>
    <t xml:space="preserve">      NÓMINAS</t>
  </si>
  <si>
    <t>SISTEMA PARA DIF TEPATITLAN JALISCO</t>
  </si>
  <si>
    <t>Lista de Raya (forma tabular)</t>
  </si>
  <si>
    <t>Periodo 12 al 12 Quincenal del 16/06/2025 al 30/06/2025</t>
  </si>
  <si>
    <t>Reg Pat IMSS: 11111111111</t>
  </si>
  <si>
    <t xml:space="preserve">RFC: SDI -871121-9C6 </t>
  </si>
  <si>
    <t>Fecha: 27/Jun/2025</t>
  </si>
  <si>
    <t>Hora: 18:25:09:268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</si>
  <si>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</si>
  <si>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</si>
  <si>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</si>
  <si>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</si>
  <si>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</si>
  <si>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</si>
  <si>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</si>
  <si>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</si>
  <si>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</si>
  <si>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</si>
  <si>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</si>
  <si>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</si>
  <si>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</si>
  <si>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</si>
  <si>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</si>
  <si>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</si>
  <si>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</si>
  <si>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</si>
  <si>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</si>
  <si>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</si>
  <si>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</si>
  <si>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</si>
  <si>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</si>
  <si>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</si>
  <si>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</si>
  <si>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</si>
  <si>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</si>
  <si>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</si>
  <si>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</si>
  <si>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</si>
  <si>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</si>
  <si>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</si>
  <si>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</si>
  <si>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</si>
  <si>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</si>
  <si>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</si>
  <si>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</si>
  <si>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</si>
  <si>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</si>
  <si>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</si>
  <si>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</si>
  <si>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</si>
  <si>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</si>
  <si>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</si>
  <si>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</si>
  <si>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</si>
  <si>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</si>
  <si>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</si>
  <si>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</si>
  <si>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</si>
  <si>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</si>
  <si>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</si>
  <si>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</si>
  <si>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</si>
  <si>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</si>
  <si>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</si>
  <si>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</si>
  <si>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</si>
  <si>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</si>
  <si>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</si>
  <si>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</si>
  <si>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</si>
  <si>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</si>
  <si>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</si>
  <si>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</si>
  <si>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</si>
  <si>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 xml:space="preserve">ESQUIVIAS  IBARRA PAOLA GUADALUPE 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</si>
  <si>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</si>
  <si>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</si>
  <si>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</si>
  <si>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</si>
  <si>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</si>
  <si>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</si>
  <si>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</si>
  <si>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</si>
  <si>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</si>
  <si>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</si>
  <si>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</si>
  <si>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</si>
  <si>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</si>
  <si>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</si>
  <si>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</si>
  <si>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</si>
  <si>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</si>
  <si>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</si>
  <si>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</si>
  <si>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</si>
  <si>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</si>
  <si>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</si>
  <si>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</si>
  <si>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</si>
  <si>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</si>
  <si>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</si>
  <si>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</si>
  <si>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</si>
  <si>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</si>
  <si>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375</t>
  </si>
  <si>
    <t>GUTIERREZ GALEANA HECTOR ALEJANDRO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</si>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</sst>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DAEE-B9B8-4377-8499-0FF101CC45C5}">
  <dimension ref="A1:AI193"/>
  <sheetViews>
    <sheetView tabSelected="1" zoomScale="130" zoomScaleNormal="130" workbookViewId="0">
      <pane xSplit="2" ySplit="8" topLeftCell="AC147" activePane="bottomRight" state="frozen"/>
      <selection pane="topRight" activeCell="C1" sqref="C1"/>
      <selection pane="bottomLeft" activeCell="A9" sqref="A9"/>
      <selection pane="bottomRight" activeCell="AE156" sqref="AE15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275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2545.7399999999998</v>
      </c>
      <c r="D14" s="1">
        <v>0</v>
      </c>
      <c r="E14" s="1">
        <v>0</v>
      </c>
      <c r="F14" s="1">
        <v>0</v>
      </c>
      <c r="G14" s="1">
        <v>1697.16</v>
      </c>
      <c r="H14" s="1">
        <v>353.58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5731.71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-0.09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2682.91</v>
      </c>
      <c r="AG14" s="1">
        <v>3048.8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2828.6</v>
      </c>
      <c r="D15" s="1">
        <v>0</v>
      </c>
      <c r="E15" s="1">
        <v>0</v>
      </c>
      <c r="F15" s="1">
        <v>0</v>
      </c>
      <c r="G15" s="1">
        <v>1414.3</v>
      </c>
      <c r="H15" s="1">
        <v>353.58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5731.71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2680.91</v>
      </c>
      <c r="AG15" s="1">
        <v>3050.8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3999.8</v>
      </c>
      <c r="D16" s="1">
        <v>0</v>
      </c>
      <c r="E16" s="1">
        <v>0</v>
      </c>
      <c r="F16" s="1">
        <v>0</v>
      </c>
      <c r="G16" s="1">
        <v>285.7</v>
      </c>
      <c r="H16" s="1">
        <v>71.42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5496.45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0.04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996.85</v>
      </c>
      <c r="AG16" s="1">
        <v>4499.6000000000004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3046.5</v>
      </c>
      <c r="D17" s="1">
        <v>0</v>
      </c>
      <c r="E17" s="1">
        <v>0</v>
      </c>
      <c r="F17" s="1">
        <v>0</v>
      </c>
      <c r="G17" s="1">
        <v>2031</v>
      </c>
      <c r="H17" s="1">
        <v>677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6973.78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5486.2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3750.89</v>
      </c>
      <c r="D18" s="1">
        <v>0</v>
      </c>
      <c r="E18" s="1">
        <v>0</v>
      </c>
      <c r="F18" s="1">
        <v>0</v>
      </c>
      <c r="G18" s="1">
        <v>577.05999999999995</v>
      </c>
      <c r="H18" s="1">
        <v>144.26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5616.01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-0.01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1524.21</v>
      </c>
      <c r="AG18" s="1">
        <v>4091.8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0.14000000000000001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1487.78</v>
      </c>
      <c r="AG22" s="1">
        <v>4809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3173.83</v>
      </c>
      <c r="D23" s="1">
        <v>0</v>
      </c>
      <c r="E23" s="1">
        <v>0</v>
      </c>
      <c r="F23" s="1">
        <v>0</v>
      </c>
      <c r="G23" s="1">
        <v>1154.1199999999999</v>
      </c>
      <c r="H23" s="1">
        <v>288.52999999999997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5760.28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0.04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512.88</v>
      </c>
      <c r="AG23" s="1">
        <v>5247.4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-0.09</v>
      </c>
      <c r="Z24" s="1">
        <v>0</v>
      </c>
      <c r="AA24" s="1">
        <v>0</v>
      </c>
      <c r="AB24" s="1">
        <v>0</v>
      </c>
      <c r="AC24" s="1">
        <v>0</v>
      </c>
      <c r="AD24" s="1">
        <v>216.4</v>
      </c>
      <c r="AE24" s="1">
        <v>0</v>
      </c>
      <c r="AF24" s="1">
        <v>512.75</v>
      </c>
      <c r="AG24" s="1">
        <v>4959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5077.5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965.4</v>
      </c>
      <c r="K25" s="1">
        <v>253.88</v>
      </c>
      <c r="L25" s="1">
        <v>0</v>
      </c>
      <c r="M25" s="1">
        <v>0</v>
      </c>
      <c r="N25" s="1">
        <v>0</v>
      </c>
      <c r="O25" s="1">
        <v>0</v>
      </c>
      <c r="P25" s="1">
        <v>6296.78</v>
      </c>
      <c r="Q25" s="1">
        <v>0</v>
      </c>
      <c r="R25" s="1">
        <v>0</v>
      </c>
      <c r="S25" s="1">
        <v>395.97</v>
      </c>
      <c r="T25" s="1">
        <v>0</v>
      </c>
      <c r="U25" s="1">
        <v>395.97</v>
      </c>
      <c r="V25" s="1">
        <v>0</v>
      </c>
      <c r="W25" s="1">
        <v>0</v>
      </c>
      <c r="X25" s="1">
        <v>0</v>
      </c>
      <c r="Y25" s="1">
        <v>0.05</v>
      </c>
      <c r="Z25" s="1">
        <v>0</v>
      </c>
      <c r="AA25" s="1">
        <v>0</v>
      </c>
      <c r="AB25" s="1">
        <v>0</v>
      </c>
      <c r="AC25" s="1">
        <v>0</v>
      </c>
      <c r="AD25" s="1">
        <v>253.88</v>
      </c>
      <c r="AE25" s="1">
        <v>0</v>
      </c>
      <c r="AF25" s="1">
        <v>903.78</v>
      </c>
      <c r="AG25" s="1">
        <v>5393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5471.75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0</v>
      </c>
      <c r="Y26" s="1">
        <v>0.11</v>
      </c>
      <c r="Z26" s="1">
        <v>0</v>
      </c>
      <c r="AA26" s="1">
        <v>0</v>
      </c>
      <c r="AB26" s="1">
        <v>0</v>
      </c>
      <c r="AC26" s="1">
        <v>0</v>
      </c>
      <c r="AD26" s="1">
        <v>216.4</v>
      </c>
      <c r="AE26" s="1">
        <v>0</v>
      </c>
      <c r="AF26" s="1">
        <v>512.95000000000005</v>
      </c>
      <c r="AG26" s="1">
        <v>4958.8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4575.8999999999996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939.97</v>
      </c>
      <c r="K27" s="1">
        <v>228.79</v>
      </c>
      <c r="L27" s="1">
        <v>0</v>
      </c>
      <c r="M27" s="1">
        <v>0</v>
      </c>
      <c r="N27" s="1">
        <v>0</v>
      </c>
      <c r="O27" s="1">
        <v>0</v>
      </c>
      <c r="P27" s="1">
        <v>5744.66</v>
      </c>
      <c r="Q27" s="1">
        <v>-234.38</v>
      </c>
      <c r="R27" s="1">
        <v>0</v>
      </c>
      <c r="S27" s="1">
        <v>341.4</v>
      </c>
      <c r="T27" s="1">
        <v>0</v>
      </c>
      <c r="U27" s="1">
        <v>107.02</v>
      </c>
      <c r="V27" s="1">
        <v>0</v>
      </c>
      <c r="W27" s="1">
        <v>0</v>
      </c>
      <c r="X27" s="1">
        <v>0</v>
      </c>
      <c r="Y27" s="1">
        <v>0.06</v>
      </c>
      <c r="Z27" s="1">
        <v>0</v>
      </c>
      <c r="AA27" s="1">
        <v>0</v>
      </c>
      <c r="AB27" s="1">
        <v>0</v>
      </c>
      <c r="AC27" s="1">
        <v>0</v>
      </c>
      <c r="AD27" s="1">
        <v>228.79</v>
      </c>
      <c r="AE27" s="1">
        <v>0</v>
      </c>
      <c r="AF27" s="1">
        <v>564.66</v>
      </c>
      <c r="AG27" s="1">
        <v>5180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4327.95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927.4</v>
      </c>
      <c r="K28" s="1">
        <v>216.4</v>
      </c>
      <c r="L28" s="1">
        <v>0</v>
      </c>
      <c r="M28" s="1">
        <v>0</v>
      </c>
      <c r="N28" s="1">
        <v>0</v>
      </c>
      <c r="O28" s="1">
        <v>0</v>
      </c>
      <c r="P28" s="1">
        <v>5471.75</v>
      </c>
      <c r="Q28" s="1">
        <v>-234.38</v>
      </c>
      <c r="R28" s="1">
        <v>0</v>
      </c>
      <c r="S28" s="1">
        <v>314.42</v>
      </c>
      <c r="T28" s="1">
        <v>0</v>
      </c>
      <c r="U28" s="1">
        <v>80.040000000000006</v>
      </c>
      <c r="V28" s="1">
        <v>0</v>
      </c>
      <c r="W28" s="1">
        <v>0</v>
      </c>
      <c r="X28" s="1">
        <v>0</v>
      </c>
      <c r="Y28" s="1">
        <v>-0.09</v>
      </c>
      <c r="Z28" s="1">
        <v>0</v>
      </c>
      <c r="AA28" s="1">
        <v>0</v>
      </c>
      <c r="AB28" s="1">
        <v>0</v>
      </c>
      <c r="AC28" s="1">
        <v>0</v>
      </c>
      <c r="AD28" s="1">
        <v>216.4</v>
      </c>
      <c r="AE28" s="1">
        <v>0</v>
      </c>
      <c r="AF28" s="1">
        <v>512.75</v>
      </c>
      <c r="AG28" s="1">
        <v>4959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63787.96</v>
      </c>
      <c r="D30" s="16">
        <v>0</v>
      </c>
      <c r="E30" s="16">
        <v>0</v>
      </c>
      <c r="F30" s="16">
        <v>0</v>
      </c>
      <c r="G30" s="16">
        <v>7159.34</v>
      </c>
      <c r="H30" s="16">
        <v>1888.37</v>
      </c>
      <c r="I30" s="16">
        <v>10620</v>
      </c>
      <c r="J30" s="16">
        <v>14216.61</v>
      </c>
      <c r="K30" s="16">
        <v>3547.39</v>
      </c>
      <c r="L30" s="16">
        <v>0</v>
      </c>
      <c r="M30" s="16">
        <v>0</v>
      </c>
      <c r="N30" s="16">
        <v>0</v>
      </c>
      <c r="O30" s="16">
        <v>0</v>
      </c>
      <c r="P30" s="16">
        <v>90599.67</v>
      </c>
      <c r="Q30" s="16">
        <v>-2578.1799999999998</v>
      </c>
      <c r="R30" s="16">
        <v>0</v>
      </c>
      <c r="S30" s="16">
        <v>5527.93</v>
      </c>
      <c r="T30" s="16">
        <v>0</v>
      </c>
      <c r="U30" s="16">
        <v>2949.77</v>
      </c>
      <c r="V30" s="16">
        <v>0</v>
      </c>
      <c r="W30" s="16">
        <v>0</v>
      </c>
      <c r="X30" s="16">
        <v>0</v>
      </c>
      <c r="Y30" s="16">
        <v>7.0000000000000007E-2</v>
      </c>
      <c r="Z30" s="16">
        <v>0</v>
      </c>
      <c r="AA30" s="16">
        <v>0</v>
      </c>
      <c r="AB30" s="16">
        <v>0</v>
      </c>
      <c r="AC30" s="16">
        <v>0</v>
      </c>
      <c r="AD30" s="16">
        <v>3547.39</v>
      </c>
      <c r="AE30" s="16">
        <v>0</v>
      </c>
      <c r="AF30" s="16">
        <v>20546.07</v>
      </c>
      <c r="AG30" s="16">
        <v>70053.600000000006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0.09</v>
      </c>
      <c r="Z33" s="1">
        <v>0</v>
      </c>
      <c r="AA33" s="1">
        <v>0</v>
      </c>
      <c r="AB33" s="1">
        <v>0</v>
      </c>
      <c r="AC33" s="1">
        <v>0</v>
      </c>
      <c r="AD33" s="1">
        <v>283.5</v>
      </c>
      <c r="AE33" s="1">
        <v>0</v>
      </c>
      <c r="AF33" s="1">
        <v>3316.34</v>
      </c>
      <c r="AG33" s="1">
        <v>3632.6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-0.06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3806.58</v>
      </c>
      <c r="AG34" s="1">
        <v>2490.1999999999998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4739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660.8</v>
      </c>
      <c r="J35" s="1">
        <v>901.04</v>
      </c>
      <c r="K35" s="1">
        <v>236.95</v>
      </c>
      <c r="L35" s="1">
        <v>0</v>
      </c>
      <c r="M35" s="1">
        <v>0</v>
      </c>
      <c r="N35" s="1">
        <v>0</v>
      </c>
      <c r="O35" s="1">
        <v>0</v>
      </c>
      <c r="P35" s="1">
        <v>5876.99</v>
      </c>
      <c r="Q35" s="1">
        <v>-234.38</v>
      </c>
      <c r="R35" s="1">
        <v>0</v>
      </c>
      <c r="S35" s="1">
        <v>359.14</v>
      </c>
      <c r="T35" s="1">
        <v>0</v>
      </c>
      <c r="U35" s="1">
        <v>124.77</v>
      </c>
      <c r="V35" s="1">
        <v>0</v>
      </c>
      <c r="W35" s="1">
        <v>0</v>
      </c>
      <c r="X35" s="1">
        <v>0</v>
      </c>
      <c r="Y35" s="1">
        <v>-0.19</v>
      </c>
      <c r="Z35" s="1">
        <v>0</v>
      </c>
      <c r="AA35" s="1">
        <v>0</v>
      </c>
      <c r="AB35" s="1">
        <v>0</v>
      </c>
      <c r="AC35" s="1">
        <v>0</v>
      </c>
      <c r="AD35" s="1">
        <v>236.95</v>
      </c>
      <c r="AE35" s="1">
        <v>0</v>
      </c>
      <c r="AF35" s="1">
        <v>2930.39</v>
      </c>
      <c r="AG35" s="1">
        <v>2946.6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4739</v>
      </c>
      <c r="D36" s="1">
        <v>0</v>
      </c>
      <c r="E36" s="1">
        <v>0</v>
      </c>
      <c r="F36" s="1">
        <v>0</v>
      </c>
      <c r="G36" s="1">
        <v>338.5</v>
      </c>
      <c r="H36" s="1">
        <v>84.63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6381.41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0.17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1487.81</v>
      </c>
      <c r="AG36" s="1">
        <v>4893.6000000000004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-0.06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1487.58</v>
      </c>
      <c r="AG37" s="1">
        <v>4809.2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4400.5</v>
      </c>
      <c r="D38" s="1">
        <v>0</v>
      </c>
      <c r="E38" s="1">
        <v>0</v>
      </c>
      <c r="F38" s="1">
        <v>0</v>
      </c>
      <c r="G38" s="1">
        <v>677</v>
      </c>
      <c r="H38" s="1">
        <v>169.25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6466.03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0.08</v>
      </c>
      <c r="Z38" s="1">
        <v>0</v>
      </c>
      <c r="AA38" s="1">
        <v>0</v>
      </c>
      <c r="AB38" s="1">
        <v>0</v>
      </c>
      <c r="AC38" s="1">
        <v>0</v>
      </c>
      <c r="AD38" s="1">
        <v>253.88</v>
      </c>
      <c r="AE38" s="1">
        <v>0</v>
      </c>
      <c r="AF38" s="1">
        <v>1988.23</v>
      </c>
      <c r="AG38" s="1">
        <v>4477.8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965.51</v>
      </c>
      <c r="K39" s="1">
        <v>253.98</v>
      </c>
      <c r="L39" s="1">
        <v>0</v>
      </c>
      <c r="M39" s="1">
        <v>0</v>
      </c>
      <c r="N39" s="1">
        <v>0</v>
      </c>
      <c r="O39" s="1">
        <v>0</v>
      </c>
      <c r="P39" s="1">
        <v>6299.09</v>
      </c>
      <c r="Q39" s="1">
        <v>0</v>
      </c>
      <c r="R39" s="1">
        <v>0</v>
      </c>
      <c r="S39" s="1">
        <v>396.2</v>
      </c>
      <c r="T39" s="1">
        <v>0</v>
      </c>
      <c r="U39" s="1">
        <v>396.2</v>
      </c>
      <c r="V39" s="1">
        <v>0</v>
      </c>
      <c r="W39" s="1">
        <v>0</v>
      </c>
      <c r="X39" s="1">
        <v>0</v>
      </c>
      <c r="Y39" s="1">
        <v>-0.02</v>
      </c>
      <c r="Z39" s="1">
        <v>0</v>
      </c>
      <c r="AA39" s="1">
        <v>0</v>
      </c>
      <c r="AB39" s="1">
        <v>0</v>
      </c>
      <c r="AC39" s="1">
        <v>0</v>
      </c>
      <c r="AD39" s="1">
        <v>253.98</v>
      </c>
      <c r="AE39" s="1">
        <v>0</v>
      </c>
      <c r="AF39" s="1">
        <v>1488.29</v>
      </c>
      <c r="AG39" s="1">
        <v>4810.8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4062</v>
      </c>
      <c r="D40" s="1">
        <v>0</v>
      </c>
      <c r="E40" s="1">
        <v>0</v>
      </c>
      <c r="F40" s="1">
        <v>0</v>
      </c>
      <c r="G40" s="1">
        <v>1015.5</v>
      </c>
      <c r="H40" s="1">
        <v>253.88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6550.66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0.02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1487.66</v>
      </c>
      <c r="AG40" s="1">
        <v>5063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7323.82</v>
      </c>
      <c r="D41" s="1">
        <v>0</v>
      </c>
      <c r="E41" s="1">
        <v>0</v>
      </c>
      <c r="F41" s="1">
        <v>0</v>
      </c>
      <c r="G41" s="1">
        <v>523.13</v>
      </c>
      <c r="H41" s="1">
        <v>130.78</v>
      </c>
      <c r="I41" s="1">
        <v>708</v>
      </c>
      <c r="J41" s="1">
        <v>1105.8</v>
      </c>
      <c r="K41" s="1">
        <v>392.35</v>
      </c>
      <c r="L41" s="1">
        <v>0</v>
      </c>
      <c r="M41" s="1">
        <v>0</v>
      </c>
      <c r="N41" s="1">
        <v>0</v>
      </c>
      <c r="O41" s="1">
        <v>0</v>
      </c>
      <c r="P41" s="1">
        <v>9475.8799999999992</v>
      </c>
      <c r="Q41" s="1">
        <v>0</v>
      </c>
      <c r="R41" s="1">
        <v>0</v>
      </c>
      <c r="S41" s="1">
        <v>853.08</v>
      </c>
      <c r="T41" s="1">
        <v>0</v>
      </c>
      <c r="U41" s="1">
        <v>853.08</v>
      </c>
      <c r="V41" s="1">
        <v>0</v>
      </c>
      <c r="W41" s="1">
        <v>0</v>
      </c>
      <c r="X41" s="1">
        <v>0</v>
      </c>
      <c r="Y41" s="1">
        <v>0.1</v>
      </c>
      <c r="Z41" s="1">
        <v>0</v>
      </c>
      <c r="AA41" s="1">
        <v>0</v>
      </c>
      <c r="AB41" s="1">
        <v>0</v>
      </c>
      <c r="AC41" s="1">
        <v>0</v>
      </c>
      <c r="AD41" s="1">
        <v>392.35</v>
      </c>
      <c r="AE41" s="1">
        <v>0</v>
      </c>
      <c r="AF41" s="1">
        <v>1637.88</v>
      </c>
      <c r="AG41" s="1">
        <v>7838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4260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923.96</v>
      </c>
      <c r="K42" s="1">
        <v>213</v>
      </c>
      <c r="L42" s="1">
        <v>0</v>
      </c>
      <c r="M42" s="1">
        <v>0</v>
      </c>
      <c r="N42" s="1">
        <v>0</v>
      </c>
      <c r="O42" s="1">
        <v>0</v>
      </c>
      <c r="P42" s="1">
        <v>5396.96</v>
      </c>
      <c r="Q42" s="1">
        <v>-234.38</v>
      </c>
      <c r="R42" s="1">
        <v>0</v>
      </c>
      <c r="S42" s="1">
        <v>307.02999999999997</v>
      </c>
      <c r="T42" s="1">
        <v>0</v>
      </c>
      <c r="U42" s="1">
        <v>72.650000000000006</v>
      </c>
      <c r="V42" s="1">
        <v>0</v>
      </c>
      <c r="W42" s="1">
        <v>0</v>
      </c>
      <c r="X42" s="1">
        <v>0</v>
      </c>
      <c r="Y42" s="1">
        <v>-0.09</v>
      </c>
      <c r="Z42" s="1">
        <v>0</v>
      </c>
      <c r="AA42" s="1">
        <v>0</v>
      </c>
      <c r="AB42" s="1">
        <v>0</v>
      </c>
      <c r="AC42" s="1">
        <v>0</v>
      </c>
      <c r="AD42" s="1">
        <v>213</v>
      </c>
      <c r="AE42" s="1">
        <v>0</v>
      </c>
      <c r="AF42" s="1">
        <v>498.56</v>
      </c>
      <c r="AG42" s="1">
        <v>4898.3999999999996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2254.9499999999998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822.31</v>
      </c>
      <c r="K45" s="1">
        <v>112.75</v>
      </c>
      <c r="L45" s="1">
        <v>0</v>
      </c>
      <c r="M45" s="1">
        <v>0</v>
      </c>
      <c r="N45" s="1">
        <v>0</v>
      </c>
      <c r="O45" s="1">
        <v>0</v>
      </c>
      <c r="P45" s="1">
        <v>3190.01</v>
      </c>
      <c r="Q45" s="1">
        <v>-127.82</v>
      </c>
      <c r="R45" s="1">
        <v>0</v>
      </c>
      <c r="S45" s="1">
        <v>127.82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0.11</v>
      </c>
      <c r="Z45" s="1">
        <v>0</v>
      </c>
      <c r="AA45" s="1">
        <v>0</v>
      </c>
      <c r="AB45" s="1">
        <v>0</v>
      </c>
      <c r="AC45" s="1">
        <v>0</v>
      </c>
      <c r="AD45" s="1">
        <v>112.75</v>
      </c>
      <c r="AE45" s="1">
        <v>0</v>
      </c>
      <c r="AF45" s="1">
        <v>225.61</v>
      </c>
      <c r="AG45" s="1">
        <v>2964.4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67916.37</v>
      </c>
      <c r="D48" s="16">
        <v>0</v>
      </c>
      <c r="E48" s="16">
        <v>0</v>
      </c>
      <c r="F48" s="16">
        <v>0</v>
      </c>
      <c r="G48" s="16">
        <v>2554.13</v>
      </c>
      <c r="H48" s="16">
        <v>638.54</v>
      </c>
      <c r="I48" s="16">
        <v>9864.7999999999993</v>
      </c>
      <c r="J48" s="16">
        <v>13437.26</v>
      </c>
      <c r="K48" s="16">
        <v>3523.57</v>
      </c>
      <c r="L48" s="16">
        <v>0</v>
      </c>
      <c r="M48" s="16">
        <v>0</v>
      </c>
      <c r="N48" s="16">
        <v>0</v>
      </c>
      <c r="O48" s="16">
        <v>0</v>
      </c>
      <c r="P48" s="16">
        <v>88069.87</v>
      </c>
      <c r="Q48" s="16">
        <v>-596.58000000000004</v>
      </c>
      <c r="R48" s="16">
        <v>0</v>
      </c>
      <c r="S48" s="16">
        <v>5680.64</v>
      </c>
      <c r="T48" s="16">
        <v>0</v>
      </c>
      <c r="U48" s="16">
        <v>5084.07</v>
      </c>
      <c r="V48" s="16">
        <v>0</v>
      </c>
      <c r="W48" s="16">
        <v>0</v>
      </c>
      <c r="X48" s="16">
        <v>0</v>
      </c>
      <c r="Y48" s="16">
        <v>0.3</v>
      </c>
      <c r="Z48" s="16">
        <v>0</v>
      </c>
      <c r="AA48" s="16">
        <v>0</v>
      </c>
      <c r="AB48" s="16">
        <v>0</v>
      </c>
      <c r="AC48" s="16">
        <v>0</v>
      </c>
      <c r="AD48" s="16">
        <v>3523.57</v>
      </c>
      <c r="AE48" s="16">
        <v>0</v>
      </c>
      <c r="AF48" s="16">
        <v>23066.27</v>
      </c>
      <c r="AG48" s="16">
        <v>65003.6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2262.88</v>
      </c>
      <c r="D51" s="1">
        <v>0</v>
      </c>
      <c r="E51" s="1">
        <v>0</v>
      </c>
      <c r="F51" s="1">
        <v>0</v>
      </c>
      <c r="G51" s="1">
        <v>1980.02</v>
      </c>
      <c r="H51" s="1">
        <v>495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5873.13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-7.0000000000000007E-2</v>
      </c>
      <c r="Z51" s="1">
        <v>0</v>
      </c>
      <c r="AA51" s="1">
        <v>0</v>
      </c>
      <c r="AB51" s="1">
        <v>0</v>
      </c>
      <c r="AC51" s="1">
        <v>0</v>
      </c>
      <c r="AD51" s="1">
        <v>212.14</v>
      </c>
      <c r="AE51" s="1">
        <v>0</v>
      </c>
      <c r="AF51" s="1">
        <v>1245.1300000000001</v>
      </c>
      <c r="AG51" s="1">
        <v>4628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7708.95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9193.2000000000007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-0.04</v>
      </c>
      <c r="Z52" s="1">
        <v>0</v>
      </c>
      <c r="AA52" s="1">
        <v>0</v>
      </c>
      <c r="AB52" s="1">
        <v>0</v>
      </c>
      <c r="AC52" s="1">
        <v>0</v>
      </c>
      <c r="AD52" s="1">
        <v>385.45</v>
      </c>
      <c r="AE52" s="1">
        <v>0</v>
      </c>
      <c r="AF52" s="1">
        <v>6087</v>
      </c>
      <c r="AG52" s="1">
        <v>3106.2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2618.1</v>
      </c>
      <c r="D53" s="1">
        <v>0</v>
      </c>
      <c r="E53" s="1">
        <v>0</v>
      </c>
      <c r="F53" s="1">
        <v>0</v>
      </c>
      <c r="G53" s="1">
        <v>1745.4</v>
      </c>
      <c r="H53" s="1">
        <v>436.35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5947.24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-0.03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1022.04</v>
      </c>
      <c r="AG53" s="1">
        <v>4925.2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2909</v>
      </c>
      <c r="D54" s="1">
        <v>0</v>
      </c>
      <c r="E54" s="1">
        <v>0</v>
      </c>
      <c r="F54" s="1">
        <v>0</v>
      </c>
      <c r="G54" s="1">
        <v>1454.5</v>
      </c>
      <c r="H54" s="1">
        <v>363.63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5874.52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0.05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1022.12</v>
      </c>
      <c r="AG54" s="1">
        <v>4852.3999999999996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4072.6</v>
      </c>
      <c r="D55" s="1">
        <v>0</v>
      </c>
      <c r="E55" s="1">
        <v>0</v>
      </c>
      <c r="F55" s="1">
        <v>0</v>
      </c>
      <c r="G55" s="1">
        <v>290.89999999999998</v>
      </c>
      <c r="H55" s="1">
        <v>72.72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5583.61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-0.06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1022.01</v>
      </c>
      <c r="AG55" s="1">
        <v>4561.6000000000004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2434.9499999999998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831.44</v>
      </c>
      <c r="K56" s="1">
        <v>121.75</v>
      </c>
      <c r="L56" s="1">
        <v>0</v>
      </c>
      <c r="M56" s="1">
        <v>0</v>
      </c>
      <c r="N56" s="1">
        <v>0</v>
      </c>
      <c r="O56" s="1">
        <v>0</v>
      </c>
      <c r="P56" s="1">
        <v>3388.14</v>
      </c>
      <c r="Q56" s="1">
        <v>-139.34</v>
      </c>
      <c r="R56" s="1">
        <v>0</v>
      </c>
      <c r="S56" s="1">
        <v>139.34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121.75</v>
      </c>
      <c r="AE56" s="1">
        <v>0</v>
      </c>
      <c r="AF56" s="1">
        <v>523.54</v>
      </c>
      <c r="AG56" s="1">
        <v>2864.6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3199.9</v>
      </c>
      <c r="D57" s="1">
        <v>0</v>
      </c>
      <c r="E57" s="1">
        <v>0</v>
      </c>
      <c r="F57" s="1">
        <v>0</v>
      </c>
      <c r="G57" s="1">
        <v>1163.5999999999999</v>
      </c>
      <c r="H57" s="1">
        <v>290.89999999999998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5801.79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-0.08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1021.99</v>
      </c>
      <c r="AG57" s="1">
        <v>4779.8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0.13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1194.95</v>
      </c>
      <c r="AG58" s="1">
        <v>4903.2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2254.9499999999998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822.31</v>
      </c>
      <c r="K59" s="1">
        <v>112.75</v>
      </c>
      <c r="L59" s="1">
        <v>0</v>
      </c>
      <c r="M59" s="1">
        <v>0</v>
      </c>
      <c r="N59" s="1">
        <v>0</v>
      </c>
      <c r="O59" s="1">
        <v>0</v>
      </c>
      <c r="P59" s="1">
        <v>3190.01</v>
      </c>
      <c r="Q59" s="1">
        <v>-127.82</v>
      </c>
      <c r="R59" s="1">
        <v>0</v>
      </c>
      <c r="S59" s="1">
        <v>127.82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-0.09</v>
      </c>
      <c r="Z59" s="1">
        <v>0</v>
      </c>
      <c r="AA59" s="1">
        <v>0</v>
      </c>
      <c r="AB59" s="1">
        <v>0</v>
      </c>
      <c r="AC59" s="1">
        <v>0</v>
      </c>
      <c r="AD59" s="1">
        <v>112.75</v>
      </c>
      <c r="AE59" s="1">
        <v>0</v>
      </c>
      <c r="AF59" s="1">
        <v>225.41</v>
      </c>
      <c r="AG59" s="1">
        <v>2964.6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2604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3574.21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130.19999999999999</v>
      </c>
      <c r="AE60" s="1">
        <v>0</v>
      </c>
      <c r="AF60" s="1">
        <v>260.41000000000003</v>
      </c>
      <c r="AG60" s="1">
        <v>3313.8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5077.5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965.4</v>
      </c>
      <c r="K61" s="1">
        <v>253.88</v>
      </c>
      <c r="L61" s="1">
        <v>0</v>
      </c>
      <c r="M61" s="1">
        <v>0</v>
      </c>
      <c r="N61" s="1">
        <v>0</v>
      </c>
      <c r="O61" s="1">
        <v>0</v>
      </c>
      <c r="P61" s="1">
        <v>6296.78</v>
      </c>
      <c r="Q61" s="1">
        <v>0</v>
      </c>
      <c r="R61" s="1">
        <v>0</v>
      </c>
      <c r="S61" s="1">
        <v>395.97</v>
      </c>
      <c r="T61" s="1">
        <v>0</v>
      </c>
      <c r="U61" s="1">
        <v>395.97</v>
      </c>
      <c r="V61" s="1">
        <v>0</v>
      </c>
      <c r="W61" s="1">
        <v>0</v>
      </c>
      <c r="X61" s="1">
        <v>0</v>
      </c>
      <c r="Y61" s="1">
        <v>0.14000000000000001</v>
      </c>
      <c r="Z61" s="1">
        <v>0</v>
      </c>
      <c r="AA61" s="1">
        <v>0</v>
      </c>
      <c r="AB61" s="1">
        <v>0</v>
      </c>
      <c r="AC61" s="1">
        <v>0</v>
      </c>
      <c r="AD61" s="1">
        <v>253.88</v>
      </c>
      <c r="AE61" s="1">
        <v>0</v>
      </c>
      <c r="AF61" s="1">
        <v>1487.78</v>
      </c>
      <c r="AG61" s="1">
        <v>4809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2145</v>
      </c>
      <c r="D62" s="1">
        <v>0</v>
      </c>
      <c r="E62" s="1">
        <v>0</v>
      </c>
      <c r="F62" s="1">
        <v>0</v>
      </c>
      <c r="G62" s="1">
        <v>330</v>
      </c>
      <c r="H62" s="1">
        <v>165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3597.22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-0.08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247.42</v>
      </c>
      <c r="AG62" s="1">
        <v>3349.8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1815</v>
      </c>
      <c r="D63" s="1">
        <v>0</v>
      </c>
      <c r="E63" s="1">
        <v>0</v>
      </c>
      <c r="F63" s="1">
        <v>0</v>
      </c>
      <c r="G63" s="1">
        <v>660</v>
      </c>
      <c r="H63" s="1">
        <v>165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3597.22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0.12</v>
      </c>
      <c r="Z63" s="1">
        <v>0</v>
      </c>
      <c r="AA63" s="1">
        <v>0</v>
      </c>
      <c r="AB63" s="1">
        <v>0</v>
      </c>
      <c r="AC63" s="1">
        <v>0</v>
      </c>
      <c r="AD63" s="1">
        <v>123.75</v>
      </c>
      <c r="AE63" s="1">
        <v>0</v>
      </c>
      <c r="AF63" s="1">
        <v>247.62</v>
      </c>
      <c r="AG63" s="1">
        <v>3349.6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2475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3432.22</v>
      </c>
      <c r="Q64" s="1">
        <v>-141.91</v>
      </c>
      <c r="R64" s="1">
        <v>0</v>
      </c>
      <c r="S64" s="1">
        <v>141.91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-0.08</v>
      </c>
      <c r="Z64" s="1">
        <v>0</v>
      </c>
      <c r="AA64" s="1">
        <v>0</v>
      </c>
      <c r="AB64" s="1">
        <v>0</v>
      </c>
      <c r="AC64" s="1">
        <v>0</v>
      </c>
      <c r="AD64" s="1">
        <v>123.75</v>
      </c>
      <c r="AE64" s="1">
        <v>0</v>
      </c>
      <c r="AF64" s="1">
        <v>247.42</v>
      </c>
      <c r="AG64" s="1">
        <v>3184.8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3976</v>
      </c>
      <c r="D65" s="1">
        <v>0</v>
      </c>
      <c r="E65" s="1">
        <v>0</v>
      </c>
      <c r="F65" s="1">
        <v>0</v>
      </c>
      <c r="G65" s="1">
        <v>284</v>
      </c>
      <c r="H65" s="1">
        <v>71</v>
      </c>
      <c r="I65" s="1">
        <v>708</v>
      </c>
      <c r="J65" s="1">
        <v>923.96</v>
      </c>
      <c r="K65" s="1">
        <v>213</v>
      </c>
      <c r="L65" s="1">
        <v>0</v>
      </c>
      <c r="M65" s="1">
        <v>0</v>
      </c>
      <c r="N65" s="1">
        <v>0</v>
      </c>
      <c r="O65" s="1">
        <v>0</v>
      </c>
      <c r="P65" s="1">
        <v>5467.96</v>
      </c>
      <c r="Q65" s="1">
        <v>-234.38</v>
      </c>
      <c r="R65" s="1">
        <v>0</v>
      </c>
      <c r="S65" s="1">
        <v>307.02999999999997</v>
      </c>
      <c r="T65" s="1">
        <v>0</v>
      </c>
      <c r="U65" s="1">
        <v>72.650000000000006</v>
      </c>
      <c r="V65" s="1">
        <v>0</v>
      </c>
      <c r="W65" s="1">
        <v>0</v>
      </c>
      <c r="X65" s="1">
        <v>0</v>
      </c>
      <c r="Y65" s="1">
        <v>0.11</v>
      </c>
      <c r="Z65" s="1">
        <v>0</v>
      </c>
      <c r="AA65" s="1">
        <v>0</v>
      </c>
      <c r="AB65" s="1">
        <v>0</v>
      </c>
      <c r="AC65" s="1">
        <v>0</v>
      </c>
      <c r="AD65" s="1">
        <v>213</v>
      </c>
      <c r="AE65" s="1">
        <v>0</v>
      </c>
      <c r="AF65" s="1">
        <v>498.76</v>
      </c>
      <c r="AG65" s="1">
        <v>4969.2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7546.95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1090.5899999999999</v>
      </c>
      <c r="K66" s="1">
        <v>377.35</v>
      </c>
      <c r="L66" s="1">
        <v>0</v>
      </c>
      <c r="M66" s="1">
        <v>0</v>
      </c>
      <c r="N66" s="1">
        <v>0</v>
      </c>
      <c r="O66" s="1">
        <v>0</v>
      </c>
      <c r="P66" s="1">
        <v>9014.89</v>
      </c>
      <c r="Q66" s="1">
        <v>0</v>
      </c>
      <c r="R66" s="1">
        <v>0</v>
      </c>
      <c r="S66" s="1">
        <v>792.27</v>
      </c>
      <c r="T66" s="1">
        <v>0</v>
      </c>
      <c r="U66" s="1">
        <v>792.27</v>
      </c>
      <c r="V66" s="1">
        <v>0</v>
      </c>
      <c r="W66" s="1">
        <v>0</v>
      </c>
      <c r="X66" s="1">
        <v>0</v>
      </c>
      <c r="Y66" s="1">
        <v>0.02</v>
      </c>
      <c r="Z66" s="1">
        <v>0</v>
      </c>
      <c r="AA66" s="1">
        <v>0</v>
      </c>
      <c r="AB66" s="1">
        <v>0</v>
      </c>
      <c r="AC66" s="1">
        <v>0</v>
      </c>
      <c r="AD66" s="1">
        <v>377.35</v>
      </c>
      <c r="AE66" s="1">
        <v>0</v>
      </c>
      <c r="AF66" s="1">
        <v>2414.89</v>
      </c>
      <c r="AG66" s="1">
        <v>6600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4242.8999999999996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923.09</v>
      </c>
      <c r="K67" s="1">
        <v>212.14</v>
      </c>
      <c r="L67" s="1">
        <v>0</v>
      </c>
      <c r="M67" s="1">
        <v>0</v>
      </c>
      <c r="N67" s="1">
        <v>0</v>
      </c>
      <c r="O67" s="1">
        <v>0</v>
      </c>
      <c r="P67" s="1">
        <v>5378.13</v>
      </c>
      <c r="Q67" s="1">
        <v>-234.38</v>
      </c>
      <c r="R67" s="1">
        <v>0</v>
      </c>
      <c r="S67" s="1">
        <v>305.16000000000003</v>
      </c>
      <c r="T67" s="1">
        <v>0</v>
      </c>
      <c r="U67" s="1">
        <v>70.790000000000006</v>
      </c>
      <c r="V67" s="1">
        <v>0</v>
      </c>
      <c r="W67" s="1">
        <v>0</v>
      </c>
      <c r="X67" s="1">
        <v>0</v>
      </c>
      <c r="Y67" s="1">
        <v>0.06</v>
      </c>
      <c r="Z67" s="1">
        <v>0</v>
      </c>
      <c r="AA67" s="1">
        <v>0</v>
      </c>
      <c r="AB67" s="1">
        <v>0</v>
      </c>
      <c r="AC67" s="1">
        <v>0</v>
      </c>
      <c r="AD67" s="1">
        <v>212.14</v>
      </c>
      <c r="AE67" s="1">
        <v>0</v>
      </c>
      <c r="AF67" s="1">
        <v>495.13</v>
      </c>
      <c r="AG67" s="1">
        <v>4883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62240.73</v>
      </c>
      <c r="D69" s="16">
        <v>0</v>
      </c>
      <c r="E69" s="16">
        <v>0</v>
      </c>
      <c r="F69" s="16">
        <v>0</v>
      </c>
      <c r="G69" s="16">
        <v>7908.42</v>
      </c>
      <c r="H69" s="16">
        <v>2059.6</v>
      </c>
      <c r="I69" s="16">
        <v>12036</v>
      </c>
      <c r="J69" s="16">
        <v>15592.19</v>
      </c>
      <c r="K69" s="16">
        <v>3507.48</v>
      </c>
      <c r="L69" s="16">
        <v>0</v>
      </c>
      <c r="M69" s="16">
        <v>0</v>
      </c>
      <c r="N69" s="16">
        <v>0</v>
      </c>
      <c r="O69" s="16">
        <v>0</v>
      </c>
      <c r="P69" s="16">
        <v>91308.42</v>
      </c>
      <c r="Q69" s="16">
        <v>-2718.09</v>
      </c>
      <c r="R69" s="16">
        <v>0</v>
      </c>
      <c r="S69" s="16">
        <v>5421.75</v>
      </c>
      <c r="T69" s="16">
        <v>0</v>
      </c>
      <c r="U69" s="16">
        <v>2703.68</v>
      </c>
      <c r="V69" s="16">
        <v>0</v>
      </c>
      <c r="W69" s="16">
        <v>0</v>
      </c>
      <c r="X69" s="16">
        <v>0</v>
      </c>
      <c r="Y69" s="16">
        <v>0.13</v>
      </c>
      <c r="Z69" s="16">
        <v>0</v>
      </c>
      <c r="AA69" s="16">
        <v>0</v>
      </c>
      <c r="AB69" s="16">
        <v>0</v>
      </c>
      <c r="AC69" s="16">
        <v>0</v>
      </c>
      <c r="AD69" s="16">
        <v>3507.48</v>
      </c>
      <c r="AE69" s="16">
        <v>0</v>
      </c>
      <c r="AF69" s="16">
        <v>19263.62</v>
      </c>
      <c r="AG69" s="16">
        <v>72044.800000000003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7513.95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1088.92</v>
      </c>
      <c r="K72" s="1">
        <v>375.7</v>
      </c>
      <c r="L72" s="1">
        <v>0</v>
      </c>
      <c r="M72" s="1">
        <v>0</v>
      </c>
      <c r="N72" s="1">
        <v>0</v>
      </c>
      <c r="O72" s="1">
        <v>0</v>
      </c>
      <c r="P72" s="1">
        <v>8978.57</v>
      </c>
      <c r="Q72" s="1">
        <v>0</v>
      </c>
      <c r="R72" s="1">
        <v>0</v>
      </c>
      <c r="S72" s="1">
        <v>786.36</v>
      </c>
      <c r="T72" s="1">
        <v>0</v>
      </c>
      <c r="U72" s="1">
        <v>786.36</v>
      </c>
      <c r="V72" s="1">
        <v>0</v>
      </c>
      <c r="W72" s="1">
        <v>0</v>
      </c>
      <c r="X72" s="1">
        <v>0</v>
      </c>
      <c r="Y72" s="1">
        <v>0.11</v>
      </c>
      <c r="Z72" s="1">
        <v>0</v>
      </c>
      <c r="AA72" s="1">
        <v>0</v>
      </c>
      <c r="AB72" s="1">
        <v>0</v>
      </c>
      <c r="AC72" s="1">
        <v>0</v>
      </c>
      <c r="AD72" s="1">
        <v>375.7</v>
      </c>
      <c r="AE72" s="1">
        <v>0</v>
      </c>
      <c r="AF72" s="1">
        <v>2401.9699999999998</v>
      </c>
      <c r="AG72" s="1">
        <v>6576.6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5506.95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987.17</v>
      </c>
      <c r="K73" s="1">
        <v>275.35000000000002</v>
      </c>
      <c r="L73" s="1">
        <v>0</v>
      </c>
      <c r="M73" s="1">
        <v>0</v>
      </c>
      <c r="N73" s="1">
        <v>0</v>
      </c>
      <c r="O73" s="1">
        <v>0</v>
      </c>
      <c r="P73" s="1">
        <v>6769.47</v>
      </c>
      <c r="Q73" s="1">
        <v>0</v>
      </c>
      <c r="R73" s="1">
        <v>0</v>
      </c>
      <c r="S73" s="1">
        <v>443.52</v>
      </c>
      <c r="T73" s="1">
        <v>0</v>
      </c>
      <c r="U73" s="1">
        <v>443.52</v>
      </c>
      <c r="V73" s="1">
        <v>0</v>
      </c>
      <c r="W73" s="1">
        <v>0</v>
      </c>
      <c r="X73" s="1">
        <v>0</v>
      </c>
      <c r="Y73" s="1">
        <v>0.15</v>
      </c>
      <c r="Z73" s="1">
        <v>0</v>
      </c>
      <c r="AA73" s="1">
        <v>0</v>
      </c>
      <c r="AB73" s="1">
        <v>0</v>
      </c>
      <c r="AC73" s="1">
        <v>0</v>
      </c>
      <c r="AD73" s="1">
        <v>275.35000000000002</v>
      </c>
      <c r="AE73" s="1">
        <v>0</v>
      </c>
      <c r="AF73" s="1">
        <v>1627.67</v>
      </c>
      <c r="AG73" s="1">
        <v>5141.8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4260</v>
      </c>
      <c r="D74" s="1">
        <v>0</v>
      </c>
      <c r="E74" s="1">
        <v>284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227.2</v>
      </c>
      <c r="L74" s="1">
        <v>0</v>
      </c>
      <c r="M74" s="1">
        <v>0</v>
      </c>
      <c r="N74" s="1">
        <v>30.9</v>
      </c>
      <c r="O74" s="1">
        <v>0</v>
      </c>
      <c r="P74" s="1">
        <v>5726.06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0</v>
      </c>
      <c r="Y74" s="1">
        <v>0.11</v>
      </c>
      <c r="Z74" s="1">
        <v>0</v>
      </c>
      <c r="AA74" s="1">
        <v>0</v>
      </c>
      <c r="AB74" s="1">
        <v>0</v>
      </c>
      <c r="AC74" s="1">
        <v>0</v>
      </c>
      <c r="AD74" s="1">
        <v>227.2</v>
      </c>
      <c r="AE74" s="1">
        <v>0</v>
      </c>
      <c r="AF74" s="1">
        <v>1017.06</v>
      </c>
      <c r="AG74" s="1">
        <v>4709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4431.18</v>
      </c>
      <c r="D75" s="1">
        <v>0</v>
      </c>
      <c r="E75" s="1">
        <v>0</v>
      </c>
      <c r="F75" s="1">
        <v>0</v>
      </c>
      <c r="G75" s="1">
        <v>681.72</v>
      </c>
      <c r="H75" s="1">
        <v>170.43</v>
      </c>
      <c r="I75" s="1">
        <v>708</v>
      </c>
      <c r="J75" s="1">
        <v>967.2</v>
      </c>
      <c r="K75" s="1">
        <v>255.65</v>
      </c>
      <c r="L75" s="1">
        <v>0</v>
      </c>
      <c r="M75" s="1">
        <v>0</v>
      </c>
      <c r="N75" s="1">
        <v>0</v>
      </c>
      <c r="O75" s="1">
        <v>0</v>
      </c>
      <c r="P75" s="1">
        <v>6506.18</v>
      </c>
      <c r="Q75" s="1">
        <v>0</v>
      </c>
      <c r="R75" s="1">
        <v>0</v>
      </c>
      <c r="S75" s="1">
        <v>399.82</v>
      </c>
      <c r="T75" s="1">
        <v>0</v>
      </c>
      <c r="U75" s="1">
        <v>399.82</v>
      </c>
      <c r="V75" s="1">
        <v>0</v>
      </c>
      <c r="W75" s="1">
        <v>0</v>
      </c>
      <c r="X75" s="1">
        <v>0</v>
      </c>
      <c r="Y75" s="1">
        <v>0.08</v>
      </c>
      <c r="Z75" s="1">
        <v>0</v>
      </c>
      <c r="AA75" s="1">
        <v>0</v>
      </c>
      <c r="AB75" s="1">
        <v>0</v>
      </c>
      <c r="AC75" s="1">
        <v>0</v>
      </c>
      <c r="AD75" s="1">
        <v>255.65</v>
      </c>
      <c r="AE75" s="1">
        <v>0</v>
      </c>
      <c r="AF75" s="1">
        <v>1499.18</v>
      </c>
      <c r="AG75" s="1">
        <v>5007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4260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5396.96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0.11</v>
      </c>
      <c r="Z76" s="1">
        <v>0</v>
      </c>
      <c r="AA76" s="1">
        <v>0</v>
      </c>
      <c r="AB76" s="1">
        <v>0</v>
      </c>
      <c r="AC76" s="1">
        <v>0</v>
      </c>
      <c r="AD76" s="1">
        <v>213</v>
      </c>
      <c r="AE76" s="1">
        <v>0</v>
      </c>
      <c r="AF76" s="1">
        <v>498.76</v>
      </c>
      <c r="AG76" s="1">
        <v>4898.2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1703.4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794.35</v>
      </c>
      <c r="K77" s="1">
        <v>85.17</v>
      </c>
      <c r="L77" s="1">
        <v>0</v>
      </c>
      <c r="M77" s="1">
        <v>0</v>
      </c>
      <c r="N77" s="1">
        <v>0</v>
      </c>
      <c r="O77" s="1">
        <v>0</v>
      </c>
      <c r="P77" s="1">
        <v>2582.92</v>
      </c>
      <c r="Q77" s="1">
        <v>-92.52</v>
      </c>
      <c r="R77" s="1">
        <v>0</v>
      </c>
      <c r="S77" s="1">
        <v>92.52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-0.02</v>
      </c>
      <c r="Z77" s="1">
        <v>0</v>
      </c>
      <c r="AA77" s="1">
        <v>0</v>
      </c>
      <c r="AB77" s="1">
        <v>0</v>
      </c>
      <c r="AC77" s="1">
        <v>0</v>
      </c>
      <c r="AD77" s="1">
        <v>85.17</v>
      </c>
      <c r="AE77" s="1">
        <v>0</v>
      </c>
      <c r="AF77" s="1">
        <v>170.32</v>
      </c>
      <c r="AG77" s="1">
        <v>2412.6</v>
      </c>
      <c r="AH77" s="1">
        <v>0</v>
      </c>
      <c r="AI77" s="1">
        <v>0</v>
      </c>
    </row>
    <row r="78" spans="1:35" s="5" customFormat="1" x14ac:dyDescent="0.2">
      <c r="A78" s="15" t="s">
        <v>76</v>
      </c>
      <c r="C78" s="5" t="s">
        <v>77</v>
      </c>
      <c r="D78" s="5" t="s">
        <v>77</v>
      </c>
      <c r="E78" s="5" t="s">
        <v>77</v>
      </c>
      <c r="F78" s="5" t="s">
        <v>77</v>
      </c>
      <c r="G78" s="5" t="s">
        <v>77</v>
      </c>
      <c r="H78" s="5" t="s">
        <v>77</v>
      </c>
      <c r="I78" s="5" t="s">
        <v>77</v>
      </c>
      <c r="J78" s="5" t="s">
        <v>77</v>
      </c>
      <c r="K78" s="5" t="s">
        <v>77</v>
      </c>
      <c r="L78" s="5" t="s">
        <v>77</v>
      </c>
      <c r="M78" s="5" t="s">
        <v>77</v>
      </c>
      <c r="N78" s="5" t="s">
        <v>77</v>
      </c>
      <c r="O78" s="5" t="s">
        <v>77</v>
      </c>
      <c r="P78" s="5" t="s">
        <v>77</v>
      </c>
      <c r="Q78" s="5" t="s">
        <v>77</v>
      </c>
      <c r="R78" s="5" t="s">
        <v>77</v>
      </c>
      <c r="S78" s="5" t="s">
        <v>77</v>
      </c>
      <c r="T78" s="5" t="s">
        <v>77</v>
      </c>
      <c r="U78" s="5" t="s">
        <v>77</v>
      </c>
      <c r="V78" s="5" t="s">
        <v>77</v>
      </c>
      <c r="W78" s="5" t="s">
        <v>77</v>
      </c>
      <c r="X78" s="5" t="s">
        <v>77</v>
      </c>
      <c r="Y78" s="5" t="s">
        <v>77</v>
      </c>
      <c r="Z78" s="5" t="s">
        <v>77</v>
      </c>
      <c r="AA78" s="5" t="s">
        <v>77</v>
      </c>
      <c r="AB78" s="5" t="s">
        <v>77</v>
      </c>
      <c r="AC78" s="5" t="s">
        <v>77</v>
      </c>
      <c r="AD78" s="5" t="s">
        <v>77</v>
      </c>
      <c r="AE78" s="5" t="s">
        <v>77</v>
      </c>
      <c r="AF78" s="5" t="s">
        <v>77</v>
      </c>
      <c r="AG78" s="5" t="s">
        <v>77</v>
      </c>
      <c r="AH78" s="5" t="s">
        <v>77</v>
      </c>
      <c r="AI78" s="5" t="s">
        <v>77</v>
      </c>
    </row>
    <row r="79" spans="1:35" x14ac:dyDescent="0.2">
      <c r="C79" s="16">
        <v>27675.48</v>
      </c>
      <c r="D79" s="16">
        <v>0</v>
      </c>
      <c r="E79" s="16">
        <v>284</v>
      </c>
      <c r="F79" s="16">
        <v>0</v>
      </c>
      <c r="G79" s="16">
        <v>681.72</v>
      </c>
      <c r="H79" s="16">
        <v>170.43</v>
      </c>
      <c r="I79" s="16">
        <v>4248</v>
      </c>
      <c r="J79" s="16">
        <v>5685.56</v>
      </c>
      <c r="K79" s="16">
        <v>1432.07</v>
      </c>
      <c r="L79" s="16">
        <v>0</v>
      </c>
      <c r="M79" s="16">
        <v>0</v>
      </c>
      <c r="N79" s="16">
        <v>30.9</v>
      </c>
      <c r="O79" s="16">
        <v>0</v>
      </c>
      <c r="P79" s="16">
        <v>35960.160000000003</v>
      </c>
      <c r="Q79" s="16">
        <v>-561.28</v>
      </c>
      <c r="R79" s="16">
        <v>0</v>
      </c>
      <c r="S79" s="16">
        <v>2336.2800000000002</v>
      </c>
      <c r="T79" s="16">
        <v>0</v>
      </c>
      <c r="U79" s="16">
        <v>1775</v>
      </c>
      <c r="V79" s="16">
        <v>0</v>
      </c>
      <c r="W79" s="16">
        <v>0</v>
      </c>
      <c r="X79" s="16">
        <v>0</v>
      </c>
      <c r="Y79" s="16">
        <v>0.54</v>
      </c>
      <c r="Z79" s="16">
        <v>0</v>
      </c>
      <c r="AA79" s="16">
        <v>0</v>
      </c>
      <c r="AB79" s="16">
        <v>0</v>
      </c>
      <c r="AC79" s="16">
        <v>0</v>
      </c>
      <c r="AD79" s="16">
        <v>1432.07</v>
      </c>
      <c r="AE79" s="16">
        <v>0</v>
      </c>
      <c r="AF79" s="16">
        <v>7214.96</v>
      </c>
      <c r="AG79" s="16">
        <v>28745.200000000001</v>
      </c>
      <c r="AH79" s="16">
        <v>0</v>
      </c>
      <c r="AI79" s="16">
        <v>0</v>
      </c>
    </row>
    <row r="81" spans="1:35" x14ac:dyDescent="0.2">
      <c r="A81" s="12" t="s">
        <v>155</v>
      </c>
    </row>
    <row r="82" spans="1:35" x14ac:dyDescent="0.2">
      <c r="A82" s="2" t="s">
        <v>156</v>
      </c>
      <c r="B82" s="1" t="s">
        <v>157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0.13</v>
      </c>
      <c r="Z82" s="1">
        <v>0</v>
      </c>
      <c r="AA82" s="1">
        <v>0</v>
      </c>
      <c r="AB82" s="1">
        <v>0</v>
      </c>
      <c r="AC82" s="1">
        <v>0</v>
      </c>
      <c r="AD82" s="1">
        <v>212.14</v>
      </c>
      <c r="AE82" s="1">
        <v>0</v>
      </c>
      <c r="AF82" s="1">
        <v>983.13</v>
      </c>
      <c r="AG82" s="1">
        <v>4395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3976</v>
      </c>
      <c r="D83" s="1">
        <v>0</v>
      </c>
      <c r="E83" s="1">
        <v>0</v>
      </c>
      <c r="F83" s="1">
        <v>0</v>
      </c>
      <c r="G83" s="1">
        <v>284</v>
      </c>
      <c r="H83" s="1">
        <v>71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5467.96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0.01</v>
      </c>
      <c r="Z83" s="1">
        <v>0</v>
      </c>
      <c r="AA83" s="1">
        <v>0</v>
      </c>
      <c r="AB83" s="1">
        <v>0</v>
      </c>
      <c r="AC83" s="1">
        <v>0</v>
      </c>
      <c r="AD83" s="1">
        <v>213</v>
      </c>
      <c r="AE83" s="1">
        <v>0</v>
      </c>
      <c r="AF83" s="1">
        <v>988.56</v>
      </c>
      <c r="AG83" s="1">
        <v>4479.3999999999996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8218.9</v>
      </c>
      <c r="D85" s="16">
        <v>0</v>
      </c>
      <c r="E85" s="16">
        <v>0</v>
      </c>
      <c r="F85" s="16">
        <v>0</v>
      </c>
      <c r="G85" s="16">
        <v>284</v>
      </c>
      <c r="H85" s="16">
        <v>71</v>
      </c>
      <c r="I85" s="16">
        <v>1416</v>
      </c>
      <c r="J85" s="16">
        <v>1847.05</v>
      </c>
      <c r="K85" s="16">
        <v>425.14</v>
      </c>
      <c r="L85" s="16">
        <v>0</v>
      </c>
      <c r="M85" s="16">
        <v>0</v>
      </c>
      <c r="N85" s="16">
        <v>0</v>
      </c>
      <c r="O85" s="16">
        <v>0</v>
      </c>
      <c r="P85" s="16">
        <v>10846.09</v>
      </c>
      <c r="Q85" s="16">
        <v>-468.76</v>
      </c>
      <c r="R85" s="16">
        <v>0</v>
      </c>
      <c r="S85" s="16">
        <v>612.19000000000005</v>
      </c>
      <c r="T85" s="16">
        <v>0</v>
      </c>
      <c r="U85" s="16">
        <v>143.44</v>
      </c>
      <c r="V85" s="16">
        <v>0</v>
      </c>
      <c r="W85" s="16">
        <v>0</v>
      </c>
      <c r="X85" s="16">
        <v>0</v>
      </c>
      <c r="Y85" s="16">
        <v>0.14000000000000001</v>
      </c>
      <c r="Z85" s="16">
        <v>0</v>
      </c>
      <c r="AA85" s="16">
        <v>0</v>
      </c>
      <c r="AB85" s="16">
        <v>0</v>
      </c>
      <c r="AC85" s="16">
        <v>0</v>
      </c>
      <c r="AD85" s="16">
        <v>425.14</v>
      </c>
      <c r="AE85" s="16">
        <v>0</v>
      </c>
      <c r="AF85" s="16">
        <v>1971.69</v>
      </c>
      <c r="AG85" s="16">
        <v>8874.4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4039.42</v>
      </c>
      <c r="D88" s="1">
        <v>0</v>
      </c>
      <c r="E88" s="1">
        <v>0</v>
      </c>
      <c r="F88" s="1">
        <v>0</v>
      </c>
      <c r="G88" s="1">
        <v>288.52999999999997</v>
      </c>
      <c r="H88" s="1">
        <v>72.13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5543.88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0.13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1010.68</v>
      </c>
      <c r="AG88" s="1">
        <v>4533.2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0.13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983.13</v>
      </c>
      <c r="AG89" s="1">
        <v>4395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8282.32</v>
      </c>
      <c r="D91" s="16">
        <v>0</v>
      </c>
      <c r="E91" s="16">
        <v>0</v>
      </c>
      <c r="F91" s="16">
        <v>0</v>
      </c>
      <c r="G91" s="16">
        <v>288.52999999999997</v>
      </c>
      <c r="H91" s="16">
        <v>72.13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10922.01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0.26</v>
      </c>
      <c r="Z91" s="16">
        <v>0</v>
      </c>
      <c r="AA91" s="16">
        <v>0</v>
      </c>
      <c r="AB91" s="16">
        <v>0</v>
      </c>
      <c r="AC91" s="16">
        <v>0</v>
      </c>
      <c r="AD91" s="16">
        <v>428.54</v>
      </c>
      <c r="AE91" s="16">
        <v>0</v>
      </c>
      <c r="AF91" s="16">
        <v>1993.81</v>
      </c>
      <c r="AG91" s="16">
        <v>8928.2000000000007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1010.55</v>
      </c>
      <c r="AG94" s="1">
        <v>4461.2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-7.0000000000000007E-2</v>
      </c>
      <c r="Z95" s="1">
        <v>0</v>
      </c>
      <c r="AA95" s="1">
        <v>0</v>
      </c>
      <c r="AB95" s="1">
        <v>0</v>
      </c>
      <c r="AC95" s="1">
        <v>0</v>
      </c>
      <c r="AD95" s="1">
        <v>212.14</v>
      </c>
      <c r="AE95" s="1">
        <v>0</v>
      </c>
      <c r="AF95" s="1">
        <v>982.93</v>
      </c>
      <c r="AG95" s="1">
        <v>4395.2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8570.85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10849.88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-7.0000000000000007E-2</v>
      </c>
      <c r="Z97" s="16">
        <v>0</v>
      </c>
      <c r="AA97" s="16">
        <v>0</v>
      </c>
      <c r="AB97" s="16">
        <v>0</v>
      </c>
      <c r="AC97" s="16">
        <v>0</v>
      </c>
      <c r="AD97" s="16">
        <v>428.54</v>
      </c>
      <c r="AE97" s="16">
        <v>0</v>
      </c>
      <c r="AF97" s="16">
        <v>1993.48</v>
      </c>
      <c r="AG97" s="16">
        <v>8856.4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2262.88</v>
      </c>
      <c r="D100" s="1">
        <v>0</v>
      </c>
      <c r="E100" s="1">
        <v>0</v>
      </c>
      <c r="F100" s="1">
        <v>0</v>
      </c>
      <c r="G100" s="1">
        <v>1980.02</v>
      </c>
      <c r="H100" s="1">
        <v>495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5873.13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-7.0000000000000007E-2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2857.93</v>
      </c>
      <c r="AG100" s="1">
        <v>3015.2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4183.68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209.18</v>
      </c>
      <c r="L101" s="1">
        <v>0</v>
      </c>
      <c r="M101" s="1">
        <v>0</v>
      </c>
      <c r="N101" s="1">
        <v>0</v>
      </c>
      <c r="O101" s="1">
        <v>0</v>
      </c>
      <c r="P101" s="1">
        <v>5320.26</v>
      </c>
      <c r="Q101" s="1">
        <v>-234.38</v>
      </c>
      <c r="R101" s="1">
        <v>0</v>
      </c>
      <c r="S101" s="1">
        <v>298.72000000000003</v>
      </c>
      <c r="T101" s="1">
        <v>0</v>
      </c>
      <c r="U101" s="1">
        <v>64.349999999999994</v>
      </c>
      <c r="V101" s="1">
        <v>0</v>
      </c>
      <c r="W101" s="1">
        <v>0</v>
      </c>
      <c r="X101" s="1">
        <v>0</v>
      </c>
      <c r="Y101" s="1">
        <v>0.04</v>
      </c>
      <c r="Z101" s="1">
        <v>0</v>
      </c>
      <c r="AA101" s="1">
        <v>0</v>
      </c>
      <c r="AB101" s="1">
        <v>0</v>
      </c>
      <c r="AC101" s="1">
        <v>0</v>
      </c>
      <c r="AD101" s="1">
        <v>209.18</v>
      </c>
      <c r="AE101" s="1">
        <v>0</v>
      </c>
      <c r="AF101" s="1">
        <v>980.46</v>
      </c>
      <c r="AG101" s="1">
        <v>4339.8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0.11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498.76</v>
      </c>
      <c r="AG102" s="1">
        <v>4898.2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10706.56</v>
      </c>
      <c r="D104" s="16">
        <v>0</v>
      </c>
      <c r="E104" s="16">
        <v>0</v>
      </c>
      <c r="F104" s="16">
        <v>0</v>
      </c>
      <c r="G104" s="16">
        <v>1980.02</v>
      </c>
      <c r="H104" s="16">
        <v>495</v>
      </c>
      <c r="I104" s="16">
        <v>2124</v>
      </c>
      <c r="J104" s="16">
        <v>2774.45</v>
      </c>
      <c r="K104" s="16">
        <v>634.32000000000005</v>
      </c>
      <c r="L104" s="16">
        <v>0</v>
      </c>
      <c r="M104" s="16">
        <v>0</v>
      </c>
      <c r="N104" s="16">
        <v>0</v>
      </c>
      <c r="O104" s="16">
        <v>0</v>
      </c>
      <c r="P104" s="16">
        <v>16590.349999999999</v>
      </c>
      <c r="Q104" s="16">
        <v>-703.14</v>
      </c>
      <c r="R104" s="16">
        <v>0</v>
      </c>
      <c r="S104" s="16">
        <v>910.91</v>
      </c>
      <c r="T104" s="16">
        <v>0</v>
      </c>
      <c r="U104" s="16">
        <v>207.79</v>
      </c>
      <c r="V104" s="16">
        <v>0</v>
      </c>
      <c r="W104" s="16">
        <v>0</v>
      </c>
      <c r="X104" s="16">
        <v>0</v>
      </c>
      <c r="Y104" s="16">
        <v>0.08</v>
      </c>
      <c r="Z104" s="16">
        <v>0</v>
      </c>
      <c r="AA104" s="16">
        <v>0</v>
      </c>
      <c r="AB104" s="16">
        <v>0</v>
      </c>
      <c r="AC104" s="16">
        <v>0</v>
      </c>
      <c r="AD104" s="16">
        <v>634.32000000000005</v>
      </c>
      <c r="AE104" s="16">
        <v>0</v>
      </c>
      <c r="AF104" s="16">
        <v>4337.1499999999996</v>
      </c>
      <c r="AG104" s="16">
        <v>12253.2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216.4</v>
      </c>
      <c r="AE107" s="1">
        <v>0</v>
      </c>
      <c r="AF107" s="1">
        <v>1010.55</v>
      </c>
      <c r="AG107" s="1">
        <v>4461.2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216.4</v>
      </c>
      <c r="AE109" s="16">
        <v>0</v>
      </c>
      <c r="AF109" s="16">
        <v>1010.55</v>
      </c>
      <c r="AG109" s="16">
        <v>4461.2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5839.5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1004.03</v>
      </c>
      <c r="K112" s="1">
        <v>291.98</v>
      </c>
      <c r="L112" s="1">
        <v>0</v>
      </c>
      <c r="M112" s="1">
        <v>0</v>
      </c>
      <c r="N112" s="1">
        <v>0</v>
      </c>
      <c r="O112" s="1">
        <v>0</v>
      </c>
      <c r="P112" s="1">
        <v>7135.51</v>
      </c>
      <c r="Q112" s="1">
        <v>0</v>
      </c>
      <c r="R112" s="1">
        <v>0</v>
      </c>
      <c r="S112" s="1">
        <v>496.73</v>
      </c>
      <c r="T112" s="1">
        <v>0</v>
      </c>
      <c r="U112" s="1">
        <v>496.73</v>
      </c>
      <c r="V112" s="1">
        <v>0</v>
      </c>
      <c r="W112" s="1">
        <v>0</v>
      </c>
      <c r="X112" s="1">
        <v>0</v>
      </c>
      <c r="Y112" s="1">
        <v>0.08</v>
      </c>
      <c r="Z112" s="1">
        <v>0</v>
      </c>
      <c r="AA112" s="1">
        <v>0</v>
      </c>
      <c r="AB112" s="1">
        <v>0</v>
      </c>
      <c r="AC112" s="1">
        <v>0</v>
      </c>
      <c r="AD112" s="1">
        <v>291.98</v>
      </c>
      <c r="AE112" s="1">
        <v>0</v>
      </c>
      <c r="AF112" s="1">
        <v>4672.3100000000004</v>
      </c>
      <c r="AG112" s="1">
        <v>2463.1999999999998</v>
      </c>
      <c r="AH112" s="1">
        <v>0</v>
      </c>
      <c r="AI112" s="1">
        <v>0</v>
      </c>
    </row>
    <row r="113" spans="1:35" x14ac:dyDescent="0.2">
      <c r="A113" s="2" t="s">
        <v>183</v>
      </c>
      <c r="B113" s="1" t="s">
        <v>184</v>
      </c>
      <c r="C113" s="1">
        <v>6286.95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1026.71</v>
      </c>
      <c r="K113" s="1">
        <v>314.35000000000002</v>
      </c>
      <c r="L113" s="1">
        <v>0</v>
      </c>
      <c r="M113" s="1">
        <v>0</v>
      </c>
      <c r="N113" s="1">
        <v>0</v>
      </c>
      <c r="O113" s="1">
        <v>0</v>
      </c>
      <c r="P113" s="1">
        <v>7628.01</v>
      </c>
      <c r="Q113" s="1">
        <v>0</v>
      </c>
      <c r="R113" s="1">
        <v>0</v>
      </c>
      <c r="S113" s="1">
        <v>568.32000000000005</v>
      </c>
      <c r="T113" s="1">
        <v>0</v>
      </c>
      <c r="U113" s="1">
        <v>568.32000000000005</v>
      </c>
      <c r="V113" s="1">
        <v>0</v>
      </c>
      <c r="W113" s="1">
        <v>0</v>
      </c>
      <c r="X113" s="1">
        <v>0</v>
      </c>
      <c r="Y113" s="1">
        <v>0.14000000000000001</v>
      </c>
      <c r="Z113" s="1">
        <v>0</v>
      </c>
      <c r="AA113" s="1">
        <v>0</v>
      </c>
      <c r="AB113" s="1">
        <v>0</v>
      </c>
      <c r="AC113" s="1">
        <v>0</v>
      </c>
      <c r="AD113" s="1">
        <v>314.35000000000002</v>
      </c>
      <c r="AE113" s="1">
        <v>0</v>
      </c>
      <c r="AF113" s="1">
        <v>3386.61</v>
      </c>
      <c r="AG113" s="1">
        <v>4241.3999999999996</v>
      </c>
      <c r="AH113" s="1">
        <v>0</v>
      </c>
      <c r="AI113" s="1">
        <v>0</v>
      </c>
    </row>
    <row r="114" spans="1:35" x14ac:dyDescent="0.2">
      <c r="A114" s="2" t="s">
        <v>185</v>
      </c>
      <c r="B114" s="1" t="s">
        <v>186</v>
      </c>
      <c r="C114" s="1">
        <v>4431.8999999999996</v>
      </c>
      <c r="D114" s="1">
        <v>0</v>
      </c>
      <c r="E114" s="1">
        <v>0</v>
      </c>
      <c r="F114" s="1">
        <v>0</v>
      </c>
      <c r="G114" s="1">
        <v>1611.6</v>
      </c>
      <c r="H114" s="1">
        <v>402.9</v>
      </c>
      <c r="I114" s="1">
        <v>708</v>
      </c>
      <c r="J114" s="1">
        <v>1014.37</v>
      </c>
      <c r="K114" s="1">
        <v>302.18</v>
      </c>
      <c r="L114" s="1">
        <v>0</v>
      </c>
      <c r="M114" s="1">
        <v>0</v>
      </c>
      <c r="N114" s="1">
        <v>0</v>
      </c>
      <c r="O114" s="1">
        <v>0</v>
      </c>
      <c r="P114" s="1">
        <v>7762.95</v>
      </c>
      <c r="Q114" s="1">
        <v>0</v>
      </c>
      <c r="R114" s="1">
        <v>0</v>
      </c>
      <c r="S114" s="1">
        <v>529.37</v>
      </c>
      <c r="T114" s="1">
        <v>0</v>
      </c>
      <c r="U114" s="1">
        <v>529.37</v>
      </c>
      <c r="V114" s="1">
        <v>0</v>
      </c>
      <c r="W114" s="1">
        <v>0</v>
      </c>
      <c r="X114" s="1">
        <v>0</v>
      </c>
      <c r="Y114" s="1">
        <v>0.02</v>
      </c>
      <c r="Z114" s="1">
        <v>0</v>
      </c>
      <c r="AA114" s="1">
        <v>0</v>
      </c>
      <c r="AB114" s="1">
        <v>0</v>
      </c>
      <c r="AC114" s="1">
        <v>0</v>
      </c>
      <c r="AD114" s="1">
        <v>302.18</v>
      </c>
      <c r="AE114" s="1">
        <v>0</v>
      </c>
      <c r="AF114" s="1">
        <v>1828.75</v>
      </c>
      <c r="AG114" s="1">
        <v>5934.2</v>
      </c>
      <c r="AH114" s="1">
        <v>0</v>
      </c>
      <c r="AI114" s="1">
        <v>0</v>
      </c>
    </row>
    <row r="115" spans="1:35" x14ac:dyDescent="0.2">
      <c r="A115" s="2" t="s">
        <v>187</v>
      </c>
      <c r="B115" s="1" t="s">
        <v>188</v>
      </c>
      <c r="C115" s="1">
        <v>4242.8999999999996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923.09</v>
      </c>
      <c r="K115" s="1">
        <v>212.14</v>
      </c>
      <c r="L115" s="1">
        <v>0</v>
      </c>
      <c r="M115" s="1">
        <v>0</v>
      </c>
      <c r="N115" s="1">
        <v>0</v>
      </c>
      <c r="O115" s="1">
        <v>0</v>
      </c>
      <c r="P115" s="1">
        <v>5378.13</v>
      </c>
      <c r="Q115" s="1">
        <v>-234.38</v>
      </c>
      <c r="R115" s="1">
        <v>0</v>
      </c>
      <c r="S115" s="1">
        <v>305.16000000000003</v>
      </c>
      <c r="T115" s="1">
        <v>0</v>
      </c>
      <c r="U115" s="1">
        <v>70.790000000000006</v>
      </c>
      <c r="V115" s="1">
        <v>0</v>
      </c>
      <c r="W115" s="1">
        <v>0</v>
      </c>
      <c r="X115" s="1">
        <v>0</v>
      </c>
      <c r="Y115" s="1">
        <v>0.13</v>
      </c>
      <c r="Z115" s="1">
        <v>0</v>
      </c>
      <c r="AA115" s="1">
        <v>0</v>
      </c>
      <c r="AB115" s="1">
        <v>0</v>
      </c>
      <c r="AC115" s="1">
        <v>0</v>
      </c>
      <c r="AD115" s="1">
        <v>212.14</v>
      </c>
      <c r="AE115" s="1">
        <v>0</v>
      </c>
      <c r="AF115" s="1">
        <v>2858.13</v>
      </c>
      <c r="AG115" s="1">
        <v>2520</v>
      </c>
      <c r="AH115" s="1">
        <v>0</v>
      </c>
      <c r="AI115" s="1">
        <v>0</v>
      </c>
    </row>
    <row r="116" spans="1:35" x14ac:dyDescent="0.2">
      <c r="A116" s="2" t="s">
        <v>189</v>
      </c>
      <c r="B116" s="1" t="s">
        <v>190</v>
      </c>
      <c r="C116" s="1">
        <v>5452.5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984.41</v>
      </c>
      <c r="K116" s="1">
        <v>272.63</v>
      </c>
      <c r="L116" s="1">
        <v>0</v>
      </c>
      <c r="M116" s="1">
        <v>0</v>
      </c>
      <c r="N116" s="1">
        <v>0</v>
      </c>
      <c r="O116" s="1">
        <v>0</v>
      </c>
      <c r="P116" s="1">
        <v>6709.54</v>
      </c>
      <c r="Q116" s="1">
        <v>0</v>
      </c>
      <c r="R116" s="1">
        <v>0</v>
      </c>
      <c r="S116" s="1">
        <v>436.77</v>
      </c>
      <c r="T116" s="1">
        <v>0</v>
      </c>
      <c r="U116" s="1">
        <v>436.77</v>
      </c>
      <c r="V116" s="1">
        <v>0</v>
      </c>
      <c r="W116" s="1">
        <v>0</v>
      </c>
      <c r="X116" s="1">
        <v>0</v>
      </c>
      <c r="Y116" s="1">
        <v>7.0000000000000007E-2</v>
      </c>
      <c r="Z116" s="1">
        <v>0</v>
      </c>
      <c r="AA116" s="1">
        <v>0</v>
      </c>
      <c r="AB116" s="1">
        <v>0</v>
      </c>
      <c r="AC116" s="1">
        <v>0</v>
      </c>
      <c r="AD116" s="1">
        <v>272.63</v>
      </c>
      <c r="AE116" s="1">
        <v>0</v>
      </c>
      <c r="AF116" s="1">
        <v>2283.14</v>
      </c>
      <c r="AG116" s="1">
        <v>4426.3999999999996</v>
      </c>
      <c r="AH116" s="1">
        <v>0</v>
      </c>
      <c r="AI116" s="1">
        <v>0</v>
      </c>
    </row>
    <row r="117" spans="1:35" x14ac:dyDescent="0.2">
      <c r="A117" s="2" t="s">
        <v>191</v>
      </c>
      <c r="B117" s="1" t="s">
        <v>192</v>
      </c>
      <c r="C117" s="1">
        <v>4242.8999999999996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923.09</v>
      </c>
      <c r="K117" s="1">
        <v>212.14</v>
      </c>
      <c r="L117" s="1">
        <v>0</v>
      </c>
      <c r="M117" s="1">
        <v>0</v>
      </c>
      <c r="N117" s="1">
        <v>0</v>
      </c>
      <c r="O117" s="1">
        <v>0</v>
      </c>
      <c r="P117" s="1">
        <v>5378.13</v>
      </c>
      <c r="Q117" s="1">
        <v>-234.38</v>
      </c>
      <c r="R117" s="1">
        <v>0</v>
      </c>
      <c r="S117" s="1">
        <v>305.16000000000003</v>
      </c>
      <c r="T117" s="1">
        <v>0</v>
      </c>
      <c r="U117" s="1">
        <v>70.790000000000006</v>
      </c>
      <c r="V117" s="1">
        <v>0</v>
      </c>
      <c r="W117" s="1">
        <v>0</v>
      </c>
      <c r="X117" s="1">
        <v>0</v>
      </c>
      <c r="Y117" s="1">
        <v>0.06</v>
      </c>
      <c r="Z117" s="1">
        <v>0</v>
      </c>
      <c r="AA117" s="1">
        <v>0</v>
      </c>
      <c r="AB117" s="1">
        <v>0</v>
      </c>
      <c r="AC117" s="1">
        <v>0</v>
      </c>
      <c r="AD117" s="1">
        <v>212.14</v>
      </c>
      <c r="AE117" s="1">
        <v>0</v>
      </c>
      <c r="AF117" s="1">
        <v>495.13</v>
      </c>
      <c r="AG117" s="1">
        <v>4883</v>
      </c>
      <c r="AH117" s="1">
        <v>0</v>
      </c>
      <c r="AI117" s="1">
        <v>0</v>
      </c>
    </row>
    <row r="118" spans="1:35" x14ac:dyDescent="0.2">
      <c r="A118" s="2" t="s">
        <v>193</v>
      </c>
      <c r="B118" s="1" t="s">
        <v>194</v>
      </c>
      <c r="C118" s="1">
        <v>4363.5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929.21</v>
      </c>
      <c r="K118" s="1">
        <v>218.18</v>
      </c>
      <c r="L118" s="1">
        <v>0</v>
      </c>
      <c r="M118" s="1">
        <v>0</v>
      </c>
      <c r="N118" s="1">
        <v>0</v>
      </c>
      <c r="O118" s="1">
        <v>0</v>
      </c>
      <c r="P118" s="1">
        <v>5510.89</v>
      </c>
      <c r="Q118" s="1">
        <v>-234.38</v>
      </c>
      <c r="R118" s="1">
        <v>0</v>
      </c>
      <c r="S118" s="1">
        <v>318.29000000000002</v>
      </c>
      <c r="T118" s="1">
        <v>0</v>
      </c>
      <c r="U118" s="1">
        <v>83.91</v>
      </c>
      <c r="V118" s="1">
        <v>0</v>
      </c>
      <c r="W118" s="1">
        <v>0</v>
      </c>
      <c r="X118" s="1">
        <v>0</v>
      </c>
      <c r="Y118" s="1">
        <v>0.02</v>
      </c>
      <c r="Z118" s="1">
        <v>0</v>
      </c>
      <c r="AA118" s="1">
        <v>0</v>
      </c>
      <c r="AB118" s="1">
        <v>0</v>
      </c>
      <c r="AC118" s="1">
        <v>0</v>
      </c>
      <c r="AD118" s="1">
        <v>218.18</v>
      </c>
      <c r="AE118" s="1">
        <v>0</v>
      </c>
      <c r="AF118" s="1">
        <v>520.29</v>
      </c>
      <c r="AG118" s="1">
        <v>4990.6000000000004</v>
      </c>
      <c r="AH118" s="1">
        <v>0</v>
      </c>
      <c r="AI118" s="1">
        <v>0</v>
      </c>
    </row>
    <row r="119" spans="1:35" x14ac:dyDescent="0.2">
      <c r="A119" s="2" t="s">
        <v>195</v>
      </c>
      <c r="B119" s="1" t="s">
        <v>196</v>
      </c>
      <c r="C119" s="1">
        <v>4989.8999999999996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960.96</v>
      </c>
      <c r="K119" s="1">
        <v>249.5</v>
      </c>
      <c r="L119" s="1">
        <v>0</v>
      </c>
      <c r="M119" s="1">
        <v>0</v>
      </c>
      <c r="N119" s="1">
        <v>0</v>
      </c>
      <c r="O119" s="1">
        <v>0</v>
      </c>
      <c r="P119" s="1">
        <v>6200.36</v>
      </c>
      <c r="Q119" s="1">
        <v>-234.38</v>
      </c>
      <c r="R119" s="1">
        <v>0</v>
      </c>
      <c r="S119" s="1">
        <v>386.44</v>
      </c>
      <c r="T119" s="1">
        <v>0</v>
      </c>
      <c r="U119" s="1">
        <v>152.06</v>
      </c>
      <c r="V119" s="1">
        <v>0</v>
      </c>
      <c r="W119" s="1">
        <v>0</v>
      </c>
      <c r="X119" s="1">
        <v>0</v>
      </c>
      <c r="Y119" s="1">
        <v>-0.1</v>
      </c>
      <c r="Z119" s="1">
        <v>0</v>
      </c>
      <c r="AA119" s="1">
        <v>0</v>
      </c>
      <c r="AB119" s="1">
        <v>0</v>
      </c>
      <c r="AC119" s="1">
        <v>0</v>
      </c>
      <c r="AD119" s="1">
        <v>249.5</v>
      </c>
      <c r="AE119" s="1">
        <v>0</v>
      </c>
      <c r="AF119" s="1">
        <v>650.96</v>
      </c>
      <c r="AG119" s="1">
        <v>5549.4</v>
      </c>
      <c r="AH119" s="1">
        <v>0</v>
      </c>
      <c r="AI119" s="1">
        <v>0</v>
      </c>
    </row>
    <row r="120" spans="1:35" s="5" customFormat="1" x14ac:dyDescent="0.2">
      <c r="A120" s="15" t="s">
        <v>76</v>
      </c>
      <c r="C120" s="5" t="s">
        <v>77</v>
      </c>
      <c r="D120" s="5" t="s">
        <v>77</v>
      </c>
      <c r="E120" s="5" t="s">
        <v>77</v>
      </c>
      <c r="F120" s="5" t="s">
        <v>77</v>
      </c>
      <c r="G120" s="5" t="s">
        <v>77</v>
      </c>
      <c r="H120" s="5" t="s">
        <v>77</v>
      </c>
      <c r="I120" s="5" t="s">
        <v>77</v>
      </c>
      <c r="J120" s="5" t="s">
        <v>77</v>
      </c>
      <c r="K120" s="5" t="s">
        <v>77</v>
      </c>
      <c r="L120" s="5" t="s">
        <v>77</v>
      </c>
      <c r="M120" s="5" t="s">
        <v>77</v>
      </c>
      <c r="N120" s="5" t="s">
        <v>77</v>
      </c>
      <c r="O120" s="5" t="s">
        <v>77</v>
      </c>
      <c r="P120" s="5" t="s">
        <v>77</v>
      </c>
      <c r="Q120" s="5" t="s">
        <v>77</v>
      </c>
      <c r="R120" s="5" t="s">
        <v>77</v>
      </c>
      <c r="S120" s="5" t="s">
        <v>77</v>
      </c>
      <c r="T120" s="5" t="s">
        <v>77</v>
      </c>
      <c r="U120" s="5" t="s">
        <v>77</v>
      </c>
      <c r="V120" s="5" t="s">
        <v>77</v>
      </c>
      <c r="W120" s="5" t="s">
        <v>77</v>
      </c>
      <c r="X120" s="5" t="s">
        <v>77</v>
      </c>
      <c r="Y120" s="5" t="s">
        <v>77</v>
      </c>
      <c r="Z120" s="5" t="s">
        <v>77</v>
      </c>
      <c r="AA120" s="5" t="s">
        <v>77</v>
      </c>
      <c r="AB120" s="5" t="s">
        <v>77</v>
      </c>
      <c r="AC120" s="5" t="s">
        <v>77</v>
      </c>
      <c r="AD120" s="5" t="s">
        <v>77</v>
      </c>
      <c r="AE120" s="5" t="s">
        <v>77</v>
      </c>
      <c r="AF120" s="5" t="s">
        <v>77</v>
      </c>
      <c r="AG120" s="5" t="s">
        <v>77</v>
      </c>
      <c r="AH120" s="5" t="s">
        <v>77</v>
      </c>
      <c r="AI120" s="5" t="s">
        <v>77</v>
      </c>
    </row>
    <row r="121" spans="1:35" x14ac:dyDescent="0.2">
      <c r="C121" s="16">
        <v>39850.050000000003</v>
      </c>
      <c r="D121" s="16">
        <v>0</v>
      </c>
      <c r="E121" s="16">
        <v>0</v>
      </c>
      <c r="F121" s="16">
        <v>0</v>
      </c>
      <c r="G121" s="16">
        <v>1611.6</v>
      </c>
      <c r="H121" s="16">
        <v>402.9</v>
      </c>
      <c r="I121" s="16">
        <v>5664</v>
      </c>
      <c r="J121" s="16">
        <v>7765.87</v>
      </c>
      <c r="K121" s="16">
        <v>2073.1</v>
      </c>
      <c r="L121" s="16">
        <v>0</v>
      </c>
      <c r="M121" s="16">
        <v>0</v>
      </c>
      <c r="N121" s="16">
        <v>0</v>
      </c>
      <c r="O121" s="16">
        <v>0</v>
      </c>
      <c r="P121" s="16">
        <v>51703.519999999997</v>
      </c>
      <c r="Q121" s="16">
        <v>-937.52</v>
      </c>
      <c r="R121" s="16">
        <v>0</v>
      </c>
      <c r="S121" s="16">
        <v>3346.24</v>
      </c>
      <c r="T121" s="16">
        <v>0</v>
      </c>
      <c r="U121" s="16">
        <v>2408.7399999999998</v>
      </c>
      <c r="V121" s="16">
        <v>0</v>
      </c>
      <c r="W121" s="16">
        <v>0</v>
      </c>
      <c r="X121" s="16">
        <v>0</v>
      </c>
      <c r="Y121" s="16">
        <v>0.42</v>
      </c>
      <c r="Z121" s="16">
        <v>0</v>
      </c>
      <c r="AA121" s="16">
        <v>0</v>
      </c>
      <c r="AB121" s="16">
        <v>0</v>
      </c>
      <c r="AC121" s="16">
        <v>0</v>
      </c>
      <c r="AD121" s="16">
        <v>2073.1</v>
      </c>
      <c r="AE121" s="16">
        <v>0</v>
      </c>
      <c r="AF121" s="16">
        <v>16695.32</v>
      </c>
      <c r="AG121" s="16">
        <v>35008.199999999997</v>
      </c>
      <c r="AH121" s="16">
        <v>0</v>
      </c>
      <c r="AI121" s="16">
        <v>0</v>
      </c>
    </row>
    <row r="123" spans="1:35" x14ac:dyDescent="0.2">
      <c r="A123" s="12" t="s">
        <v>197</v>
      </c>
    </row>
    <row r="124" spans="1:35" x14ac:dyDescent="0.2">
      <c r="A124" s="2" t="s">
        <v>198</v>
      </c>
      <c r="B124" s="1" t="s">
        <v>199</v>
      </c>
      <c r="C124" s="1">
        <v>4242.8999999999996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5378.13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-7.0000000000000007E-2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2683.93</v>
      </c>
      <c r="AG124" s="1">
        <v>2694.2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4795.92</v>
      </c>
      <c r="D125" s="1">
        <v>0</v>
      </c>
      <c r="E125" s="1">
        <v>0</v>
      </c>
      <c r="F125" s="1">
        <v>0</v>
      </c>
      <c r="G125" s="1">
        <v>1198.98</v>
      </c>
      <c r="H125" s="1">
        <v>799.32</v>
      </c>
      <c r="I125" s="1">
        <v>708</v>
      </c>
      <c r="J125" s="1">
        <v>1011.91</v>
      </c>
      <c r="K125" s="1">
        <v>299.75</v>
      </c>
      <c r="L125" s="1">
        <v>0</v>
      </c>
      <c r="M125" s="1">
        <v>0</v>
      </c>
      <c r="N125" s="1">
        <v>0</v>
      </c>
      <c r="O125" s="1">
        <v>0</v>
      </c>
      <c r="P125" s="1">
        <v>8105.88</v>
      </c>
      <c r="Q125" s="1">
        <v>0</v>
      </c>
      <c r="R125" s="1">
        <v>0</v>
      </c>
      <c r="S125" s="1">
        <v>521.59</v>
      </c>
      <c r="T125" s="1">
        <v>0</v>
      </c>
      <c r="U125" s="1">
        <v>521.59</v>
      </c>
      <c r="V125" s="1">
        <v>0</v>
      </c>
      <c r="W125" s="1">
        <v>0</v>
      </c>
      <c r="X125" s="1">
        <v>0</v>
      </c>
      <c r="Y125" s="1">
        <v>-0.02</v>
      </c>
      <c r="Z125" s="1">
        <v>0</v>
      </c>
      <c r="AA125" s="1">
        <v>0</v>
      </c>
      <c r="AB125" s="1">
        <v>0</v>
      </c>
      <c r="AC125" s="1">
        <v>0</v>
      </c>
      <c r="AD125" s="1">
        <v>299.75</v>
      </c>
      <c r="AE125" s="1">
        <v>0</v>
      </c>
      <c r="AF125" s="1">
        <v>1810.48</v>
      </c>
      <c r="AG125" s="1">
        <v>6295.4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4363.5</v>
      </c>
      <c r="D126" s="1">
        <v>0</v>
      </c>
      <c r="E126" s="1">
        <v>991</v>
      </c>
      <c r="F126" s="1">
        <v>0</v>
      </c>
      <c r="G126" s="1">
        <v>0</v>
      </c>
      <c r="H126" s="1">
        <v>0</v>
      </c>
      <c r="I126" s="1">
        <v>708</v>
      </c>
      <c r="J126" s="1">
        <v>929.21</v>
      </c>
      <c r="K126" s="1">
        <v>267.73</v>
      </c>
      <c r="L126" s="1">
        <v>0</v>
      </c>
      <c r="M126" s="1">
        <v>0</v>
      </c>
      <c r="N126" s="1">
        <v>107.82</v>
      </c>
      <c r="O126" s="1">
        <v>0</v>
      </c>
      <c r="P126" s="1">
        <v>6659.26</v>
      </c>
      <c r="Q126" s="1">
        <v>-234.38</v>
      </c>
      <c r="R126" s="1">
        <v>0</v>
      </c>
      <c r="S126" s="1">
        <v>318.29000000000002</v>
      </c>
      <c r="T126" s="1">
        <v>0</v>
      </c>
      <c r="U126" s="1">
        <v>83.91</v>
      </c>
      <c r="V126" s="1">
        <v>0</v>
      </c>
      <c r="W126" s="1">
        <v>0</v>
      </c>
      <c r="X126" s="1">
        <v>0</v>
      </c>
      <c r="Y126" s="1">
        <v>0.09</v>
      </c>
      <c r="Z126" s="1">
        <v>0</v>
      </c>
      <c r="AA126" s="1">
        <v>0</v>
      </c>
      <c r="AB126" s="1">
        <v>0</v>
      </c>
      <c r="AC126" s="1">
        <v>0</v>
      </c>
      <c r="AD126" s="1">
        <v>267.73</v>
      </c>
      <c r="AE126" s="1">
        <v>0</v>
      </c>
      <c r="AF126" s="1">
        <v>619.46</v>
      </c>
      <c r="AG126" s="1">
        <v>6039.8</v>
      </c>
      <c r="AH126" s="1">
        <v>0</v>
      </c>
      <c r="AI126" s="1">
        <v>0</v>
      </c>
    </row>
    <row r="127" spans="1:35" s="5" customFormat="1" x14ac:dyDescent="0.2">
      <c r="A127" s="15" t="s">
        <v>76</v>
      </c>
      <c r="C127" s="5" t="s">
        <v>77</v>
      </c>
      <c r="D127" s="5" t="s">
        <v>77</v>
      </c>
      <c r="E127" s="5" t="s">
        <v>77</v>
      </c>
      <c r="F127" s="5" t="s">
        <v>77</v>
      </c>
      <c r="G127" s="5" t="s">
        <v>77</v>
      </c>
      <c r="H127" s="5" t="s">
        <v>77</v>
      </c>
      <c r="I127" s="5" t="s">
        <v>77</v>
      </c>
      <c r="J127" s="5" t="s">
        <v>77</v>
      </c>
      <c r="K127" s="5" t="s">
        <v>77</v>
      </c>
      <c r="L127" s="5" t="s">
        <v>77</v>
      </c>
      <c r="M127" s="5" t="s">
        <v>77</v>
      </c>
      <c r="N127" s="5" t="s">
        <v>77</v>
      </c>
      <c r="O127" s="5" t="s">
        <v>77</v>
      </c>
      <c r="P127" s="5" t="s">
        <v>77</v>
      </c>
      <c r="Q127" s="5" t="s">
        <v>77</v>
      </c>
      <c r="R127" s="5" t="s">
        <v>77</v>
      </c>
      <c r="S127" s="5" t="s">
        <v>77</v>
      </c>
      <c r="T127" s="5" t="s">
        <v>77</v>
      </c>
      <c r="U127" s="5" t="s">
        <v>77</v>
      </c>
      <c r="V127" s="5" t="s">
        <v>77</v>
      </c>
      <c r="W127" s="5" t="s">
        <v>77</v>
      </c>
      <c r="X127" s="5" t="s">
        <v>77</v>
      </c>
      <c r="Y127" s="5" t="s">
        <v>77</v>
      </c>
      <c r="Z127" s="5" t="s">
        <v>77</v>
      </c>
      <c r="AA127" s="5" t="s">
        <v>77</v>
      </c>
      <c r="AB127" s="5" t="s">
        <v>77</v>
      </c>
      <c r="AC127" s="5" t="s">
        <v>77</v>
      </c>
      <c r="AD127" s="5" t="s">
        <v>77</v>
      </c>
      <c r="AE127" s="5" t="s">
        <v>77</v>
      </c>
      <c r="AF127" s="5" t="s">
        <v>77</v>
      </c>
      <c r="AG127" s="5" t="s">
        <v>77</v>
      </c>
      <c r="AH127" s="5" t="s">
        <v>77</v>
      </c>
      <c r="AI127" s="5" t="s">
        <v>77</v>
      </c>
    </row>
    <row r="128" spans="1:35" x14ac:dyDescent="0.2">
      <c r="C128" s="16">
        <v>13402.32</v>
      </c>
      <c r="D128" s="16">
        <v>0</v>
      </c>
      <c r="E128" s="16">
        <v>991</v>
      </c>
      <c r="F128" s="16">
        <v>0</v>
      </c>
      <c r="G128" s="16">
        <v>1198.98</v>
      </c>
      <c r="H128" s="16">
        <v>799.32</v>
      </c>
      <c r="I128" s="16">
        <v>2124</v>
      </c>
      <c r="J128" s="16">
        <v>2864.21</v>
      </c>
      <c r="K128" s="16">
        <v>779.62</v>
      </c>
      <c r="L128" s="16">
        <v>0</v>
      </c>
      <c r="M128" s="16">
        <v>0</v>
      </c>
      <c r="N128" s="16">
        <v>107.82</v>
      </c>
      <c r="O128" s="16">
        <v>0</v>
      </c>
      <c r="P128" s="16">
        <v>20143.27</v>
      </c>
      <c r="Q128" s="16">
        <v>-468.76</v>
      </c>
      <c r="R128" s="16">
        <v>0</v>
      </c>
      <c r="S128" s="16">
        <v>1145.04</v>
      </c>
      <c r="T128" s="16">
        <v>0</v>
      </c>
      <c r="U128" s="16">
        <v>676.29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779.62</v>
      </c>
      <c r="AE128" s="16">
        <v>0</v>
      </c>
      <c r="AF128" s="16">
        <v>5113.87</v>
      </c>
      <c r="AG128" s="16">
        <v>15029.4</v>
      </c>
      <c r="AH128" s="16">
        <v>0</v>
      </c>
      <c r="AI128" s="16">
        <v>0</v>
      </c>
    </row>
    <row r="130" spans="1:35" x14ac:dyDescent="0.2">
      <c r="A130" s="12" t="s">
        <v>204</v>
      </c>
    </row>
    <row r="131" spans="1:35" x14ac:dyDescent="0.2">
      <c r="A131" s="2" t="s">
        <v>205</v>
      </c>
      <c r="B131" s="1" t="s">
        <v>206</v>
      </c>
      <c r="C131" s="1">
        <v>6685.5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1046.92</v>
      </c>
      <c r="K131" s="1">
        <v>334.28</v>
      </c>
      <c r="L131" s="1">
        <v>0</v>
      </c>
      <c r="M131" s="1">
        <v>0</v>
      </c>
      <c r="N131" s="1">
        <v>0</v>
      </c>
      <c r="O131" s="1">
        <v>0</v>
      </c>
      <c r="P131" s="1">
        <v>8066.7</v>
      </c>
      <c r="Q131" s="1">
        <v>0</v>
      </c>
      <c r="R131" s="1">
        <v>0</v>
      </c>
      <c r="S131" s="1">
        <v>637.9</v>
      </c>
      <c r="T131" s="1">
        <v>0</v>
      </c>
      <c r="U131" s="1">
        <v>637.9</v>
      </c>
      <c r="V131" s="1">
        <v>0</v>
      </c>
      <c r="W131" s="1">
        <v>0</v>
      </c>
      <c r="X131" s="1">
        <v>0</v>
      </c>
      <c r="Y131" s="1">
        <v>0.01</v>
      </c>
      <c r="Z131" s="1">
        <v>0</v>
      </c>
      <c r="AA131" s="1">
        <v>0</v>
      </c>
      <c r="AB131" s="1">
        <v>0</v>
      </c>
      <c r="AC131" s="1">
        <v>0</v>
      </c>
      <c r="AD131" s="1">
        <v>334.28</v>
      </c>
      <c r="AE131" s="1">
        <v>0</v>
      </c>
      <c r="AF131" s="1">
        <v>2075.3000000000002</v>
      </c>
      <c r="AG131" s="1">
        <v>5991.4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4836</v>
      </c>
      <c r="D132" s="1">
        <v>0</v>
      </c>
      <c r="E132" s="1">
        <v>0</v>
      </c>
      <c r="F132" s="1">
        <v>0</v>
      </c>
      <c r="G132" s="1">
        <v>744</v>
      </c>
      <c r="H132" s="1">
        <v>186</v>
      </c>
      <c r="I132" s="1">
        <v>708</v>
      </c>
      <c r="J132" s="1">
        <v>990.88</v>
      </c>
      <c r="K132" s="1">
        <v>279</v>
      </c>
      <c r="L132" s="1">
        <v>0</v>
      </c>
      <c r="M132" s="1">
        <v>0</v>
      </c>
      <c r="N132" s="1">
        <v>0</v>
      </c>
      <c r="O132" s="1">
        <v>0</v>
      </c>
      <c r="P132" s="1">
        <v>7035.88</v>
      </c>
      <c r="Q132" s="1">
        <v>0</v>
      </c>
      <c r="R132" s="1">
        <v>0</v>
      </c>
      <c r="S132" s="1">
        <v>455.21</v>
      </c>
      <c r="T132" s="1">
        <v>0</v>
      </c>
      <c r="U132" s="1">
        <v>455.21</v>
      </c>
      <c r="V132" s="1">
        <v>0</v>
      </c>
      <c r="W132" s="1">
        <v>0</v>
      </c>
      <c r="X132" s="1">
        <v>0</v>
      </c>
      <c r="Y132" s="1">
        <v>0.05</v>
      </c>
      <c r="Z132" s="1">
        <v>0</v>
      </c>
      <c r="AA132" s="1">
        <v>0</v>
      </c>
      <c r="AB132" s="1">
        <v>0</v>
      </c>
      <c r="AC132" s="1">
        <v>0</v>
      </c>
      <c r="AD132" s="1">
        <v>279</v>
      </c>
      <c r="AE132" s="1">
        <v>0</v>
      </c>
      <c r="AF132" s="1">
        <v>4524.08</v>
      </c>
      <c r="AG132" s="1">
        <v>2511.8000000000002</v>
      </c>
      <c r="AH132" s="1">
        <v>0</v>
      </c>
      <c r="AI132" s="1">
        <v>0</v>
      </c>
    </row>
    <row r="133" spans="1:35" x14ac:dyDescent="0.2">
      <c r="A133" s="2" t="s">
        <v>209</v>
      </c>
      <c r="B133" s="1" t="s">
        <v>210</v>
      </c>
      <c r="C133" s="1">
        <v>5077.5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965.4</v>
      </c>
      <c r="K133" s="1">
        <v>253.88</v>
      </c>
      <c r="L133" s="1">
        <v>0</v>
      </c>
      <c r="M133" s="1">
        <v>0</v>
      </c>
      <c r="N133" s="1">
        <v>0</v>
      </c>
      <c r="O133" s="1">
        <v>0</v>
      </c>
      <c r="P133" s="1">
        <v>6296.78</v>
      </c>
      <c r="Q133" s="1">
        <v>0</v>
      </c>
      <c r="R133" s="1">
        <v>0</v>
      </c>
      <c r="S133" s="1">
        <v>395.97</v>
      </c>
      <c r="T133" s="1">
        <v>0</v>
      </c>
      <c r="U133" s="1">
        <v>395.97</v>
      </c>
      <c r="V133" s="1">
        <v>0</v>
      </c>
      <c r="W133" s="1">
        <v>0</v>
      </c>
      <c r="X133" s="1">
        <v>0</v>
      </c>
      <c r="Y133" s="1">
        <v>0.05</v>
      </c>
      <c r="Z133" s="1">
        <v>0</v>
      </c>
      <c r="AA133" s="1">
        <v>0</v>
      </c>
      <c r="AB133" s="1">
        <v>0</v>
      </c>
      <c r="AC133" s="1">
        <v>0</v>
      </c>
      <c r="AD133" s="1">
        <v>253.88</v>
      </c>
      <c r="AE133" s="1">
        <v>0</v>
      </c>
      <c r="AF133" s="1">
        <v>903.78</v>
      </c>
      <c r="AG133" s="1">
        <v>5393</v>
      </c>
      <c r="AH133" s="1">
        <v>0</v>
      </c>
      <c r="AI133" s="1">
        <v>0</v>
      </c>
    </row>
    <row r="134" spans="1:35" s="5" customFormat="1" x14ac:dyDescent="0.2">
      <c r="A134" s="15" t="s">
        <v>76</v>
      </c>
      <c r="C134" s="5" t="s">
        <v>77</v>
      </c>
      <c r="D134" s="5" t="s">
        <v>77</v>
      </c>
      <c r="E134" s="5" t="s">
        <v>77</v>
      </c>
      <c r="F134" s="5" t="s">
        <v>77</v>
      </c>
      <c r="G134" s="5" t="s">
        <v>77</v>
      </c>
      <c r="H134" s="5" t="s">
        <v>77</v>
      </c>
      <c r="I134" s="5" t="s">
        <v>77</v>
      </c>
      <c r="J134" s="5" t="s">
        <v>77</v>
      </c>
      <c r="K134" s="5" t="s">
        <v>77</v>
      </c>
      <c r="L134" s="5" t="s">
        <v>77</v>
      </c>
      <c r="M134" s="5" t="s">
        <v>77</v>
      </c>
      <c r="N134" s="5" t="s">
        <v>77</v>
      </c>
      <c r="O134" s="5" t="s">
        <v>77</v>
      </c>
      <c r="P134" s="5" t="s">
        <v>77</v>
      </c>
      <c r="Q134" s="5" t="s">
        <v>77</v>
      </c>
      <c r="R134" s="5" t="s">
        <v>77</v>
      </c>
      <c r="S134" s="5" t="s">
        <v>77</v>
      </c>
      <c r="T134" s="5" t="s">
        <v>77</v>
      </c>
      <c r="U134" s="5" t="s">
        <v>77</v>
      </c>
      <c r="V134" s="5" t="s">
        <v>77</v>
      </c>
      <c r="W134" s="5" t="s">
        <v>77</v>
      </c>
      <c r="X134" s="5" t="s">
        <v>77</v>
      </c>
      <c r="Y134" s="5" t="s">
        <v>77</v>
      </c>
      <c r="Z134" s="5" t="s">
        <v>77</v>
      </c>
      <c r="AA134" s="5" t="s">
        <v>77</v>
      </c>
      <c r="AB134" s="5" t="s">
        <v>77</v>
      </c>
      <c r="AC134" s="5" t="s">
        <v>77</v>
      </c>
      <c r="AD134" s="5" t="s">
        <v>77</v>
      </c>
      <c r="AE134" s="5" t="s">
        <v>77</v>
      </c>
      <c r="AF134" s="5" t="s">
        <v>77</v>
      </c>
      <c r="AG134" s="5" t="s">
        <v>77</v>
      </c>
      <c r="AH134" s="5" t="s">
        <v>77</v>
      </c>
      <c r="AI134" s="5" t="s">
        <v>77</v>
      </c>
    </row>
    <row r="135" spans="1:35" x14ac:dyDescent="0.2">
      <c r="C135" s="16">
        <v>16599</v>
      </c>
      <c r="D135" s="16">
        <v>0</v>
      </c>
      <c r="E135" s="16">
        <v>0</v>
      </c>
      <c r="F135" s="16">
        <v>0</v>
      </c>
      <c r="G135" s="16">
        <v>744</v>
      </c>
      <c r="H135" s="16">
        <v>186</v>
      </c>
      <c r="I135" s="16">
        <v>2124</v>
      </c>
      <c r="J135" s="16">
        <v>3003.2</v>
      </c>
      <c r="K135" s="16">
        <v>867.16</v>
      </c>
      <c r="L135" s="16">
        <v>0</v>
      </c>
      <c r="M135" s="16">
        <v>0</v>
      </c>
      <c r="N135" s="16">
        <v>0</v>
      </c>
      <c r="O135" s="16">
        <v>0</v>
      </c>
      <c r="P135" s="16">
        <v>21399.360000000001</v>
      </c>
      <c r="Q135" s="16">
        <v>0</v>
      </c>
      <c r="R135" s="16">
        <v>0</v>
      </c>
      <c r="S135" s="16">
        <v>1489.08</v>
      </c>
      <c r="T135" s="16">
        <v>0</v>
      </c>
      <c r="U135" s="16">
        <v>1489.08</v>
      </c>
      <c r="V135" s="16">
        <v>0</v>
      </c>
      <c r="W135" s="16">
        <v>0</v>
      </c>
      <c r="X135" s="16">
        <v>0</v>
      </c>
      <c r="Y135" s="16">
        <v>0.11</v>
      </c>
      <c r="Z135" s="16">
        <v>0</v>
      </c>
      <c r="AA135" s="16">
        <v>0</v>
      </c>
      <c r="AB135" s="16">
        <v>0</v>
      </c>
      <c r="AC135" s="16">
        <v>0</v>
      </c>
      <c r="AD135" s="16">
        <v>867.16</v>
      </c>
      <c r="AE135" s="16">
        <v>0</v>
      </c>
      <c r="AF135" s="16">
        <v>7503.16</v>
      </c>
      <c r="AG135" s="16">
        <v>13896.2</v>
      </c>
      <c r="AH135" s="16">
        <v>0</v>
      </c>
      <c r="AI135" s="16">
        <v>0</v>
      </c>
    </row>
    <row r="137" spans="1:35" x14ac:dyDescent="0.2">
      <c r="A137" s="12" t="s">
        <v>211</v>
      </c>
    </row>
    <row r="138" spans="1:35" x14ac:dyDescent="0.2">
      <c r="A138" s="2" t="s">
        <v>212</v>
      </c>
      <c r="B138" s="1" t="s">
        <v>213</v>
      </c>
      <c r="C138" s="1">
        <v>5077.5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6296.78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-0.01</v>
      </c>
      <c r="Z138" s="1">
        <v>0</v>
      </c>
      <c r="AA138" s="1">
        <v>0</v>
      </c>
      <c r="AB138" s="1">
        <v>0</v>
      </c>
      <c r="AC138" s="1">
        <v>0</v>
      </c>
      <c r="AD138" s="1">
        <v>253.88</v>
      </c>
      <c r="AE138" s="1">
        <v>0</v>
      </c>
      <c r="AF138" s="1">
        <v>2380.38</v>
      </c>
      <c r="AG138" s="1">
        <v>3916.4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-0.06</v>
      </c>
      <c r="Z139" s="1">
        <v>0</v>
      </c>
      <c r="AA139" s="1">
        <v>0</v>
      </c>
      <c r="AB139" s="1">
        <v>0</v>
      </c>
      <c r="AC139" s="1">
        <v>0</v>
      </c>
      <c r="AD139" s="1">
        <v>253.88</v>
      </c>
      <c r="AE139" s="1">
        <v>0</v>
      </c>
      <c r="AF139" s="1">
        <v>1487.58</v>
      </c>
      <c r="AG139" s="1">
        <v>4809.2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4400.5</v>
      </c>
      <c r="D140" s="1">
        <v>0</v>
      </c>
      <c r="E140" s="1">
        <v>0</v>
      </c>
      <c r="F140" s="1">
        <v>0</v>
      </c>
      <c r="G140" s="1">
        <v>677</v>
      </c>
      <c r="H140" s="1">
        <v>169.25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6466.03</v>
      </c>
      <c r="Q140" s="1">
        <v>0</v>
      </c>
      <c r="R140" s="1">
        <v>0</v>
      </c>
      <c r="S140" s="1">
        <v>395.97</v>
      </c>
      <c r="T140" s="1">
        <v>0</v>
      </c>
      <c r="U140" s="1">
        <v>395.97</v>
      </c>
      <c r="V140" s="1">
        <v>0</v>
      </c>
      <c r="W140" s="1">
        <v>0</v>
      </c>
      <c r="X140" s="1">
        <v>0</v>
      </c>
      <c r="Y140" s="1">
        <v>-0.1</v>
      </c>
      <c r="Z140" s="1">
        <v>0</v>
      </c>
      <c r="AA140" s="1">
        <v>0</v>
      </c>
      <c r="AB140" s="1">
        <v>0</v>
      </c>
      <c r="AC140" s="1">
        <v>0</v>
      </c>
      <c r="AD140" s="1">
        <v>253.88</v>
      </c>
      <c r="AE140" s="1">
        <v>0</v>
      </c>
      <c r="AF140" s="1">
        <v>903.63</v>
      </c>
      <c r="AG140" s="1">
        <v>5562.4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14555.5</v>
      </c>
      <c r="D142" s="16">
        <v>0</v>
      </c>
      <c r="E142" s="16">
        <v>0</v>
      </c>
      <c r="F142" s="16">
        <v>0</v>
      </c>
      <c r="G142" s="16">
        <v>677</v>
      </c>
      <c r="H142" s="16">
        <v>169.25</v>
      </c>
      <c r="I142" s="16">
        <v>2124</v>
      </c>
      <c r="J142" s="16">
        <v>2896.2</v>
      </c>
      <c r="K142" s="16">
        <v>761.64</v>
      </c>
      <c r="L142" s="16">
        <v>0</v>
      </c>
      <c r="M142" s="16">
        <v>0</v>
      </c>
      <c r="N142" s="16">
        <v>0</v>
      </c>
      <c r="O142" s="16">
        <v>0</v>
      </c>
      <c r="P142" s="16">
        <v>19059.59</v>
      </c>
      <c r="Q142" s="16">
        <v>0</v>
      </c>
      <c r="R142" s="16">
        <v>0</v>
      </c>
      <c r="S142" s="16">
        <v>1187.9100000000001</v>
      </c>
      <c r="T142" s="16">
        <v>0</v>
      </c>
      <c r="U142" s="16">
        <v>1187.9100000000001</v>
      </c>
      <c r="V142" s="16">
        <v>0</v>
      </c>
      <c r="W142" s="16">
        <v>0</v>
      </c>
      <c r="X142" s="16">
        <v>0</v>
      </c>
      <c r="Y142" s="16">
        <v>-0.17</v>
      </c>
      <c r="Z142" s="16">
        <v>0</v>
      </c>
      <c r="AA142" s="16">
        <v>0</v>
      </c>
      <c r="AB142" s="16">
        <v>0</v>
      </c>
      <c r="AC142" s="16">
        <v>0</v>
      </c>
      <c r="AD142" s="16">
        <v>761.64</v>
      </c>
      <c r="AE142" s="16">
        <v>0</v>
      </c>
      <c r="AF142" s="16">
        <v>4771.59</v>
      </c>
      <c r="AG142" s="16">
        <v>14288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6169.5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1020.76</v>
      </c>
      <c r="K145" s="1">
        <v>308.48</v>
      </c>
      <c r="L145" s="1">
        <v>0</v>
      </c>
      <c r="M145" s="1">
        <v>0</v>
      </c>
      <c r="N145" s="1">
        <v>0</v>
      </c>
      <c r="O145" s="1">
        <v>0</v>
      </c>
      <c r="P145" s="1">
        <v>7498.74</v>
      </c>
      <c r="Q145" s="1">
        <v>0</v>
      </c>
      <c r="R145" s="1">
        <v>0</v>
      </c>
      <c r="S145" s="1">
        <v>549.53</v>
      </c>
      <c r="T145" s="1">
        <v>0</v>
      </c>
      <c r="U145" s="1">
        <v>549.53</v>
      </c>
      <c r="V145" s="1">
        <v>0</v>
      </c>
      <c r="W145" s="1">
        <v>0</v>
      </c>
      <c r="X145" s="1">
        <v>0</v>
      </c>
      <c r="Y145" s="1">
        <v>-0.04</v>
      </c>
      <c r="Z145" s="1">
        <v>0</v>
      </c>
      <c r="AA145" s="1">
        <v>0</v>
      </c>
      <c r="AB145" s="1">
        <v>0</v>
      </c>
      <c r="AC145" s="1">
        <v>0</v>
      </c>
      <c r="AD145" s="1">
        <v>308.48</v>
      </c>
      <c r="AE145" s="1">
        <v>0</v>
      </c>
      <c r="AF145" s="1">
        <v>1875.94</v>
      </c>
      <c r="AG145" s="1">
        <v>5622.8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6169.5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1020.76</v>
      </c>
      <c r="K146" s="1">
        <v>308.48</v>
      </c>
      <c r="L146" s="1">
        <v>0</v>
      </c>
      <c r="M146" s="1">
        <v>0</v>
      </c>
      <c r="N146" s="1">
        <v>0</v>
      </c>
      <c r="O146" s="1">
        <v>0</v>
      </c>
      <c r="P146" s="1">
        <v>7498.74</v>
      </c>
      <c r="Q146" s="1">
        <v>0</v>
      </c>
      <c r="R146" s="1">
        <v>0</v>
      </c>
      <c r="S146" s="1">
        <v>549.53</v>
      </c>
      <c r="T146" s="1">
        <v>0</v>
      </c>
      <c r="U146" s="1">
        <v>549.53</v>
      </c>
      <c r="V146" s="1">
        <v>0</v>
      </c>
      <c r="W146" s="1">
        <v>0</v>
      </c>
      <c r="X146" s="1">
        <v>0</v>
      </c>
      <c r="Y146" s="1">
        <v>-0.04</v>
      </c>
      <c r="Z146" s="1">
        <v>0</v>
      </c>
      <c r="AA146" s="1">
        <v>0</v>
      </c>
      <c r="AB146" s="1">
        <v>0</v>
      </c>
      <c r="AC146" s="1">
        <v>0</v>
      </c>
      <c r="AD146" s="1">
        <v>308.48</v>
      </c>
      <c r="AE146" s="1">
        <v>0</v>
      </c>
      <c r="AF146" s="1">
        <v>1875.94</v>
      </c>
      <c r="AG146" s="1">
        <v>5622.8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3677.18</v>
      </c>
      <c r="D147" s="1">
        <v>0</v>
      </c>
      <c r="E147" s="1">
        <v>0</v>
      </c>
      <c r="F147" s="1">
        <v>0</v>
      </c>
      <c r="G147" s="1">
        <v>565.72</v>
      </c>
      <c r="H147" s="1">
        <v>141.43</v>
      </c>
      <c r="I147" s="1">
        <v>708</v>
      </c>
      <c r="J147" s="1">
        <v>923.09</v>
      </c>
      <c r="K147" s="1">
        <v>212.14</v>
      </c>
      <c r="L147" s="1">
        <v>0</v>
      </c>
      <c r="M147" s="1">
        <v>0</v>
      </c>
      <c r="N147" s="1">
        <v>0</v>
      </c>
      <c r="O147" s="1">
        <v>0</v>
      </c>
      <c r="P147" s="1">
        <v>5519.56</v>
      </c>
      <c r="Q147" s="1">
        <v>-234.38</v>
      </c>
      <c r="R147" s="1">
        <v>0</v>
      </c>
      <c r="S147" s="1">
        <v>305.16000000000003</v>
      </c>
      <c r="T147" s="1">
        <v>0</v>
      </c>
      <c r="U147" s="1">
        <v>70.790000000000006</v>
      </c>
      <c r="V147" s="1">
        <v>0</v>
      </c>
      <c r="W147" s="1">
        <v>0</v>
      </c>
      <c r="X147" s="1">
        <v>0</v>
      </c>
      <c r="Y147" s="1">
        <v>0.16</v>
      </c>
      <c r="Z147" s="1">
        <v>0</v>
      </c>
      <c r="AA147" s="1">
        <v>0</v>
      </c>
      <c r="AB147" s="1">
        <v>0</v>
      </c>
      <c r="AC147" s="1">
        <v>0</v>
      </c>
      <c r="AD147" s="1">
        <v>212.14</v>
      </c>
      <c r="AE147" s="1">
        <v>0</v>
      </c>
      <c r="AF147" s="1">
        <v>2576.16</v>
      </c>
      <c r="AG147" s="1">
        <v>2943.4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7556.38</v>
      </c>
      <c r="D148" s="1">
        <v>0</v>
      </c>
      <c r="E148" s="1">
        <v>0</v>
      </c>
      <c r="F148" s="1">
        <v>0</v>
      </c>
      <c r="G148" s="1">
        <v>1162.52</v>
      </c>
      <c r="H148" s="1">
        <v>290.63</v>
      </c>
      <c r="I148" s="1">
        <v>708</v>
      </c>
      <c r="J148" s="1">
        <v>1150</v>
      </c>
      <c r="K148" s="1">
        <v>435.94</v>
      </c>
      <c r="L148" s="1">
        <v>0</v>
      </c>
      <c r="M148" s="1">
        <v>0</v>
      </c>
      <c r="N148" s="1">
        <v>0</v>
      </c>
      <c r="O148" s="1">
        <v>0</v>
      </c>
      <c r="P148" s="1">
        <v>10595.47</v>
      </c>
      <c r="Q148" s="1">
        <v>0</v>
      </c>
      <c r="R148" s="1">
        <v>0</v>
      </c>
      <c r="S148" s="1">
        <v>1039.33</v>
      </c>
      <c r="T148" s="1">
        <v>0</v>
      </c>
      <c r="U148" s="1">
        <v>1039.33</v>
      </c>
      <c r="V148" s="1">
        <v>0</v>
      </c>
      <c r="W148" s="1">
        <v>0</v>
      </c>
      <c r="X148" s="1">
        <v>0</v>
      </c>
      <c r="Y148" s="1">
        <v>-0.01</v>
      </c>
      <c r="Z148" s="1">
        <v>0</v>
      </c>
      <c r="AA148" s="1">
        <v>0</v>
      </c>
      <c r="AB148" s="1">
        <v>0</v>
      </c>
      <c r="AC148" s="1">
        <v>0</v>
      </c>
      <c r="AD148" s="1">
        <v>435.94</v>
      </c>
      <c r="AE148" s="1">
        <v>0</v>
      </c>
      <c r="AF148" s="1">
        <v>2913.87</v>
      </c>
      <c r="AG148" s="1">
        <v>7681.6</v>
      </c>
      <c r="AH148" s="1">
        <v>0</v>
      </c>
      <c r="AI148" s="1">
        <v>0</v>
      </c>
    </row>
    <row r="149" spans="1:35" x14ac:dyDescent="0.2">
      <c r="A149" s="2" t="s">
        <v>227</v>
      </c>
      <c r="B149" s="1" t="s">
        <v>228</v>
      </c>
      <c r="C149" s="1">
        <v>6169.5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1020.76</v>
      </c>
      <c r="K149" s="1">
        <v>308.48</v>
      </c>
      <c r="L149" s="1">
        <v>0</v>
      </c>
      <c r="M149" s="1">
        <v>0</v>
      </c>
      <c r="N149" s="1">
        <v>0</v>
      </c>
      <c r="O149" s="1">
        <v>0</v>
      </c>
      <c r="P149" s="1">
        <v>7498.74</v>
      </c>
      <c r="Q149" s="1">
        <v>0</v>
      </c>
      <c r="R149" s="1">
        <v>0</v>
      </c>
      <c r="S149" s="1">
        <v>549.53</v>
      </c>
      <c r="T149" s="1">
        <v>0</v>
      </c>
      <c r="U149" s="1">
        <v>549.53</v>
      </c>
      <c r="V149" s="1">
        <v>0</v>
      </c>
      <c r="W149" s="1">
        <v>0</v>
      </c>
      <c r="X149" s="1">
        <v>0</v>
      </c>
      <c r="Y149" s="1">
        <v>-0.04</v>
      </c>
      <c r="Z149" s="1">
        <v>0</v>
      </c>
      <c r="AA149" s="1">
        <v>0</v>
      </c>
      <c r="AB149" s="1">
        <v>0</v>
      </c>
      <c r="AC149" s="1">
        <v>0</v>
      </c>
      <c r="AD149" s="1">
        <v>308.48</v>
      </c>
      <c r="AE149" s="1">
        <v>0</v>
      </c>
      <c r="AF149" s="1">
        <v>1875.94</v>
      </c>
      <c r="AG149" s="1">
        <v>5622.8</v>
      </c>
      <c r="AH149" s="1">
        <v>0</v>
      </c>
      <c r="AI149" s="1">
        <v>0</v>
      </c>
    </row>
    <row r="150" spans="1:35" s="5" customFormat="1" x14ac:dyDescent="0.2">
      <c r="A150" s="15" t="s">
        <v>76</v>
      </c>
      <c r="C150" s="5" t="s">
        <v>77</v>
      </c>
      <c r="D150" s="5" t="s">
        <v>77</v>
      </c>
      <c r="E150" s="5" t="s">
        <v>77</v>
      </c>
      <c r="F150" s="5" t="s">
        <v>77</v>
      </c>
      <c r="G150" s="5" t="s">
        <v>77</v>
      </c>
      <c r="H150" s="5" t="s">
        <v>77</v>
      </c>
      <c r="I150" s="5" t="s">
        <v>77</v>
      </c>
      <c r="J150" s="5" t="s">
        <v>77</v>
      </c>
      <c r="K150" s="5" t="s">
        <v>77</v>
      </c>
      <c r="L150" s="5" t="s">
        <v>77</v>
      </c>
      <c r="M150" s="5" t="s">
        <v>77</v>
      </c>
      <c r="N150" s="5" t="s">
        <v>77</v>
      </c>
      <c r="O150" s="5" t="s">
        <v>77</v>
      </c>
      <c r="P150" s="5" t="s">
        <v>77</v>
      </c>
      <c r="Q150" s="5" t="s">
        <v>77</v>
      </c>
      <c r="R150" s="5" t="s">
        <v>77</v>
      </c>
      <c r="S150" s="5" t="s">
        <v>77</v>
      </c>
      <c r="T150" s="5" t="s">
        <v>77</v>
      </c>
      <c r="U150" s="5" t="s">
        <v>77</v>
      </c>
      <c r="V150" s="5" t="s">
        <v>77</v>
      </c>
      <c r="W150" s="5" t="s">
        <v>77</v>
      </c>
      <c r="X150" s="5" t="s">
        <v>77</v>
      </c>
      <c r="Y150" s="5" t="s">
        <v>77</v>
      </c>
      <c r="Z150" s="5" t="s">
        <v>77</v>
      </c>
      <c r="AA150" s="5" t="s">
        <v>77</v>
      </c>
      <c r="AB150" s="5" t="s">
        <v>77</v>
      </c>
      <c r="AC150" s="5" t="s">
        <v>77</v>
      </c>
      <c r="AD150" s="5" t="s">
        <v>77</v>
      </c>
      <c r="AE150" s="5" t="s">
        <v>77</v>
      </c>
      <c r="AF150" s="5" t="s">
        <v>77</v>
      </c>
      <c r="AG150" s="5" t="s">
        <v>77</v>
      </c>
      <c r="AH150" s="5" t="s">
        <v>77</v>
      </c>
      <c r="AI150" s="5" t="s">
        <v>77</v>
      </c>
    </row>
    <row r="151" spans="1:35" x14ac:dyDescent="0.2">
      <c r="C151" s="16">
        <v>29742.06</v>
      </c>
      <c r="D151" s="16">
        <v>0</v>
      </c>
      <c r="E151" s="16">
        <v>0</v>
      </c>
      <c r="F151" s="16">
        <v>0</v>
      </c>
      <c r="G151" s="16">
        <v>1728.24</v>
      </c>
      <c r="H151" s="16">
        <v>432.06</v>
      </c>
      <c r="I151" s="16">
        <v>3540</v>
      </c>
      <c r="J151" s="16">
        <v>5135.37</v>
      </c>
      <c r="K151" s="16">
        <v>1573.52</v>
      </c>
      <c r="L151" s="16">
        <v>0</v>
      </c>
      <c r="M151" s="16">
        <v>0</v>
      </c>
      <c r="N151" s="16">
        <v>0</v>
      </c>
      <c r="O151" s="16">
        <v>0</v>
      </c>
      <c r="P151" s="16">
        <v>38611.25</v>
      </c>
      <c r="Q151" s="16">
        <v>-234.38</v>
      </c>
      <c r="R151" s="16">
        <v>0</v>
      </c>
      <c r="S151" s="16">
        <v>2993.08</v>
      </c>
      <c r="T151" s="16">
        <v>0</v>
      </c>
      <c r="U151" s="16">
        <v>2758.71</v>
      </c>
      <c r="V151" s="16">
        <v>0</v>
      </c>
      <c r="W151" s="16">
        <v>0</v>
      </c>
      <c r="X151" s="16">
        <v>0</v>
      </c>
      <c r="Y151" s="16">
        <v>0.03</v>
      </c>
      <c r="Z151" s="16">
        <v>0</v>
      </c>
      <c r="AA151" s="16">
        <v>0</v>
      </c>
      <c r="AB151" s="16">
        <v>0</v>
      </c>
      <c r="AC151" s="16">
        <v>0</v>
      </c>
      <c r="AD151" s="16">
        <v>1573.52</v>
      </c>
      <c r="AE151" s="16">
        <v>0</v>
      </c>
      <c r="AF151" s="16">
        <v>11117.85</v>
      </c>
      <c r="AG151" s="16">
        <v>27493.4</v>
      </c>
      <c r="AH151" s="16">
        <v>0</v>
      </c>
      <c r="AI151" s="16">
        <v>0</v>
      </c>
    </row>
    <row r="153" spans="1:35" x14ac:dyDescent="0.2">
      <c r="A153" s="12" t="s">
        <v>229</v>
      </c>
    </row>
    <row r="154" spans="1:35" x14ac:dyDescent="0.2">
      <c r="A154" s="2" t="s">
        <v>230</v>
      </c>
      <c r="B154" s="1" t="s">
        <v>231</v>
      </c>
      <c r="C154" s="1">
        <v>4383.3</v>
      </c>
      <c r="D154" s="1">
        <v>0</v>
      </c>
      <c r="E154" s="1">
        <v>0</v>
      </c>
      <c r="F154" s="1">
        <v>0</v>
      </c>
      <c r="G154" s="1">
        <v>2191.65</v>
      </c>
      <c r="H154" s="1">
        <v>547.91</v>
      </c>
      <c r="I154" s="1">
        <v>708</v>
      </c>
      <c r="J154" s="1">
        <v>1041.31</v>
      </c>
      <c r="K154" s="1">
        <v>328.75</v>
      </c>
      <c r="L154" s="1">
        <v>0</v>
      </c>
      <c r="M154" s="1">
        <v>0</v>
      </c>
      <c r="N154" s="1">
        <v>0</v>
      </c>
      <c r="O154" s="1">
        <v>0</v>
      </c>
      <c r="P154" s="1">
        <v>8492.92</v>
      </c>
      <c r="Q154" s="1">
        <v>0</v>
      </c>
      <c r="R154" s="1">
        <v>0</v>
      </c>
      <c r="S154" s="1">
        <v>618.09</v>
      </c>
      <c r="T154" s="1">
        <v>0</v>
      </c>
      <c r="U154" s="1">
        <v>618.09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328.75</v>
      </c>
      <c r="AE154" s="1">
        <v>0</v>
      </c>
      <c r="AF154" s="1">
        <v>2031.72</v>
      </c>
      <c r="AG154" s="1">
        <v>6461.2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6574.95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1041.31</v>
      </c>
      <c r="K155" s="1">
        <v>328.75</v>
      </c>
      <c r="L155" s="1">
        <v>0</v>
      </c>
      <c r="M155" s="1">
        <v>0</v>
      </c>
      <c r="N155" s="1">
        <v>0</v>
      </c>
      <c r="O155" s="1">
        <v>0</v>
      </c>
      <c r="P155" s="1">
        <v>7945.01</v>
      </c>
      <c r="Q155" s="1">
        <v>0</v>
      </c>
      <c r="R155" s="1">
        <v>0</v>
      </c>
      <c r="S155" s="1">
        <v>618.09</v>
      </c>
      <c r="T155" s="1">
        <v>0</v>
      </c>
      <c r="U155" s="1">
        <v>618.09</v>
      </c>
      <c r="V155" s="1">
        <v>0</v>
      </c>
      <c r="W155" s="1">
        <v>0</v>
      </c>
      <c r="X155" s="1">
        <v>0</v>
      </c>
      <c r="Y155" s="1">
        <v>-0.1</v>
      </c>
      <c r="Z155" s="1">
        <v>0</v>
      </c>
      <c r="AA155" s="1">
        <v>0</v>
      </c>
      <c r="AB155" s="1">
        <v>0</v>
      </c>
      <c r="AC155" s="1">
        <v>0</v>
      </c>
      <c r="AD155" s="1">
        <v>328.75</v>
      </c>
      <c r="AE155" s="1">
        <v>0</v>
      </c>
      <c r="AF155" s="1">
        <v>2983.21</v>
      </c>
      <c r="AG155" s="1">
        <v>4961.8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2840</v>
      </c>
      <c r="D156" s="1">
        <v>0</v>
      </c>
      <c r="E156" s="1">
        <v>0</v>
      </c>
      <c r="F156" s="1">
        <v>0</v>
      </c>
      <c r="G156" s="1">
        <v>1420</v>
      </c>
      <c r="H156" s="1">
        <v>355</v>
      </c>
      <c r="I156" s="1">
        <v>708</v>
      </c>
      <c r="J156" s="1">
        <v>923.96</v>
      </c>
      <c r="K156" s="1">
        <v>213</v>
      </c>
      <c r="L156" s="1">
        <v>0</v>
      </c>
      <c r="M156" s="1">
        <v>0</v>
      </c>
      <c r="N156" s="1">
        <v>0</v>
      </c>
      <c r="O156" s="1">
        <v>0</v>
      </c>
      <c r="P156" s="1">
        <v>5751.96</v>
      </c>
      <c r="Q156" s="1">
        <v>-234.38</v>
      </c>
      <c r="R156" s="1">
        <v>0</v>
      </c>
      <c r="S156" s="1">
        <v>307.02999999999997</v>
      </c>
      <c r="T156" s="1">
        <v>0</v>
      </c>
      <c r="U156" s="1">
        <v>72.650000000000006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213</v>
      </c>
      <c r="AE156" s="1">
        <v>0</v>
      </c>
      <c r="AF156" s="1">
        <v>988.56</v>
      </c>
      <c r="AG156" s="1">
        <v>4763.3999999999996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10347.450000000001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1232.56</v>
      </c>
      <c r="K157" s="1">
        <v>517.37</v>
      </c>
      <c r="L157" s="1">
        <v>0</v>
      </c>
      <c r="M157" s="1">
        <v>0</v>
      </c>
      <c r="N157" s="1">
        <v>0</v>
      </c>
      <c r="O157" s="1">
        <v>0</v>
      </c>
      <c r="P157" s="1">
        <v>12097.38</v>
      </c>
      <c r="Q157" s="1">
        <v>0</v>
      </c>
      <c r="R157" s="1">
        <v>0</v>
      </c>
      <c r="S157" s="1">
        <v>1387.19</v>
      </c>
      <c r="T157" s="1">
        <v>0</v>
      </c>
      <c r="U157" s="1">
        <v>1387.19</v>
      </c>
      <c r="V157" s="1">
        <v>0</v>
      </c>
      <c r="W157" s="1">
        <v>0</v>
      </c>
      <c r="X157" s="1">
        <v>0</v>
      </c>
      <c r="Y157" s="1">
        <v>-0.01</v>
      </c>
      <c r="Z157" s="1">
        <v>0</v>
      </c>
      <c r="AA157" s="1">
        <v>0</v>
      </c>
      <c r="AB157" s="1">
        <v>0</v>
      </c>
      <c r="AC157" s="1">
        <v>0</v>
      </c>
      <c r="AD157" s="1">
        <v>517.37</v>
      </c>
      <c r="AE157" s="1">
        <v>0</v>
      </c>
      <c r="AF157" s="1">
        <v>4608.58</v>
      </c>
      <c r="AG157" s="1">
        <v>7488.8</v>
      </c>
      <c r="AH157" s="1">
        <v>0</v>
      </c>
      <c r="AI157" s="1">
        <v>0</v>
      </c>
    </row>
    <row r="158" spans="1:35" x14ac:dyDescent="0.2">
      <c r="A158" s="2" t="s">
        <v>238</v>
      </c>
      <c r="B158" s="1" t="s">
        <v>239</v>
      </c>
      <c r="C158" s="1">
        <v>8541</v>
      </c>
      <c r="D158" s="1">
        <v>0</v>
      </c>
      <c r="E158" s="1">
        <v>0</v>
      </c>
      <c r="F158" s="1">
        <v>0</v>
      </c>
      <c r="G158" s="1">
        <v>1314</v>
      </c>
      <c r="H158" s="1">
        <v>328.5</v>
      </c>
      <c r="I158" s="1">
        <v>708</v>
      </c>
      <c r="J158" s="1">
        <v>1207.5899999999999</v>
      </c>
      <c r="K158" s="1">
        <v>492.75</v>
      </c>
      <c r="L158" s="1">
        <v>0</v>
      </c>
      <c r="M158" s="1">
        <v>0</v>
      </c>
      <c r="N158" s="1">
        <v>0</v>
      </c>
      <c r="O158" s="1">
        <v>0</v>
      </c>
      <c r="P158" s="1">
        <v>11883.84</v>
      </c>
      <c r="Q158" s="1">
        <v>0</v>
      </c>
      <c r="R158" s="1">
        <v>0</v>
      </c>
      <c r="S158" s="1">
        <v>1282</v>
      </c>
      <c r="T158" s="1">
        <v>0</v>
      </c>
      <c r="U158" s="1">
        <v>1282</v>
      </c>
      <c r="V158" s="1">
        <v>0</v>
      </c>
      <c r="W158" s="1">
        <v>0</v>
      </c>
      <c r="X158" s="1">
        <v>0</v>
      </c>
      <c r="Y158" s="1">
        <v>-0.19</v>
      </c>
      <c r="Z158" s="1">
        <v>0</v>
      </c>
      <c r="AA158" s="1">
        <v>0</v>
      </c>
      <c r="AB158" s="1">
        <v>0</v>
      </c>
      <c r="AC158" s="1">
        <v>0</v>
      </c>
      <c r="AD158" s="1">
        <v>492.75</v>
      </c>
      <c r="AE158" s="1">
        <v>0</v>
      </c>
      <c r="AF158" s="1">
        <v>4468.6400000000003</v>
      </c>
      <c r="AG158" s="1">
        <v>7415.2</v>
      </c>
      <c r="AH158" s="1">
        <v>0</v>
      </c>
      <c r="AI158" s="1">
        <v>0</v>
      </c>
    </row>
    <row r="159" spans="1:35" x14ac:dyDescent="0.2">
      <c r="A159" s="2" t="s">
        <v>240</v>
      </c>
      <c r="B159" s="1" t="s">
        <v>241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0.02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1275.6099999999999</v>
      </c>
      <c r="AG159" s="1">
        <v>6669.4</v>
      </c>
      <c r="AH159" s="1">
        <v>0</v>
      </c>
      <c r="AI159" s="1">
        <v>0</v>
      </c>
    </row>
    <row r="160" spans="1:35" x14ac:dyDescent="0.2">
      <c r="A160" s="2" t="s">
        <v>242</v>
      </c>
      <c r="B160" s="1" t="s">
        <v>243</v>
      </c>
      <c r="C160" s="1">
        <v>17299.349999999999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1584.98</v>
      </c>
      <c r="K160" s="1">
        <v>864.97</v>
      </c>
      <c r="L160" s="1">
        <v>0</v>
      </c>
      <c r="M160" s="1">
        <v>0</v>
      </c>
      <c r="N160" s="1">
        <v>0</v>
      </c>
      <c r="O160" s="1">
        <v>0</v>
      </c>
      <c r="P160" s="1">
        <v>19749.3</v>
      </c>
      <c r="Q160" s="1">
        <v>0</v>
      </c>
      <c r="R160" s="1">
        <v>0</v>
      </c>
      <c r="S160" s="1">
        <v>2912.87</v>
      </c>
      <c r="T160" s="1">
        <v>0</v>
      </c>
      <c r="U160" s="1">
        <v>2912.87</v>
      </c>
      <c r="V160" s="1">
        <v>0</v>
      </c>
      <c r="W160" s="1">
        <v>0</v>
      </c>
      <c r="X160" s="1">
        <v>0</v>
      </c>
      <c r="Y160" s="1">
        <v>-0.14000000000000001</v>
      </c>
      <c r="Z160" s="1">
        <v>0</v>
      </c>
      <c r="AA160" s="1">
        <v>0</v>
      </c>
      <c r="AB160" s="1">
        <v>0</v>
      </c>
      <c r="AC160" s="1">
        <v>0</v>
      </c>
      <c r="AD160" s="1">
        <v>864.97</v>
      </c>
      <c r="AE160" s="1">
        <v>0</v>
      </c>
      <c r="AF160" s="1">
        <v>6632.1</v>
      </c>
      <c r="AG160" s="1">
        <v>13117.2</v>
      </c>
      <c r="AH160" s="1">
        <v>0</v>
      </c>
      <c r="AI160" s="1">
        <v>0</v>
      </c>
    </row>
    <row r="161" spans="1:35" s="5" customFormat="1" x14ac:dyDescent="0.2">
      <c r="A161" s="15" t="s">
        <v>76</v>
      </c>
      <c r="C161" s="5" t="s">
        <v>77</v>
      </c>
      <c r="D161" s="5" t="s">
        <v>77</v>
      </c>
      <c r="E161" s="5" t="s">
        <v>77</v>
      </c>
      <c r="F161" s="5" t="s">
        <v>77</v>
      </c>
      <c r="G161" s="5" t="s">
        <v>77</v>
      </c>
      <c r="H161" s="5" t="s">
        <v>77</v>
      </c>
      <c r="I161" s="5" t="s">
        <v>77</v>
      </c>
      <c r="J161" s="5" t="s">
        <v>77</v>
      </c>
      <c r="K161" s="5" t="s">
        <v>77</v>
      </c>
      <c r="L161" s="5" t="s">
        <v>77</v>
      </c>
      <c r="M161" s="5" t="s">
        <v>77</v>
      </c>
      <c r="N161" s="5" t="s">
        <v>77</v>
      </c>
      <c r="O161" s="5" t="s">
        <v>77</v>
      </c>
      <c r="P161" s="5" t="s">
        <v>77</v>
      </c>
      <c r="Q161" s="5" t="s">
        <v>77</v>
      </c>
      <c r="R161" s="5" t="s">
        <v>77</v>
      </c>
      <c r="S161" s="5" t="s">
        <v>77</v>
      </c>
      <c r="T161" s="5" t="s">
        <v>77</v>
      </c>
      <c r="U161" s="5" t="s">
        <v>77</v>
      </c>
      <c r="V161" s="5" t="s">
        <v>77</v>
      </c>
      <c r="W161" s="5" t="s">
        <v>77</v>
      </c>
      <c r="X161" s="5" t="s">
        <v>77</v>
      </c>
      <c r="Y161" s="5" t="s">
        <v>77</v>
      </c>
      <c r="Z161" s="5" t="s">
        <v>77</v>
      </c>
      <c r="AA161" s="5" t="s">
        <v>77</v>
      </c>
      <c r="AB161" s="5" t="s">
        <v>77</v>
      </c>
      <c r="AC161" s="5" t="s">
        <v>77</v>
      </c>
      <c r="AD161" s="5" t="s">
        <v>77</v>
      </c>
      <c r="AE161" s="5" t="s">
        <v>77</v>
      </c>
      <c r="AF161" s="5" t="s">
        <v>77</v>
      </c>
      <c r="AG161" s="5" t="s">
        <v>77</v>
      </c>
      <c r="AH161" s="5" t="s">
        <v>77</v>
      </c>
      <c r="AI161" s="5" t="s">
        <v>77</v>
      </c>
    </row>
    <row r="162" spans="1:35" x14ac:dyDescent="0.2">
      <c r="C162" s="16">
        <v>56561</v>
      </c>
      <c r="D162" s="16">
        <v>0</v>
      </c>
      <c r="E162" s="16">
        <v>0</v>
      </c>
      <c r="F162" s="16">
        <v>0</v>
      </c>
      <c r="G162" s="16">
        <v>4925.6499999999996</v>
      </c>
      <c r="H162" s="16">
        <v>1231.4100000000001</v>
      </c>
      <c r="I162" s="16">
        <v>4956</v>
      </c>
      <c r="J162" s="16">
        <v>8073.02</v>
      </c>
      <c r="K162" s="16">
        <v>3074.34</v>
      </c>
      <c r="L162" s="16">
        <v>0</v>
      </c>
      <c r="M162" s="16">
        <v>0</v>
      </c>
      <c r="N162" s="16">
        <v>0</v>
      </c>
      <c r="O162" s="16">
        <v>0</v>
      </c>
      <c r="P162" s="16">
        <v>73865.42</v>
      </c>
      <c r="Q162" s="16">
        <v>-234.38</v>
      </c>
      <c r="R162" s="16">
        <v>0</v>
      </c>
      <c r="S162" s="16">
        <v>7743.36</v>
      </c>
      <c r="T162" s="16">
        <v>0</v>
      </c>
      <c r="U162" s="16">
        <v>7508.98</v>
      </c>
      <c r="V162" s="16">
        <v>0</v>
      </c>
      <c r="W162" s="16">
        <v>0</v>
      </c>
      <c r="X162" s="16">
        <v>0</v>
      </c>
      <c r="Y162" s="16">
        <v>-0.4</v>
      </c>
      <c r="Z162" s="16">
        <v>0</v>
      </c>
      <c r="AA162" s="16">
        <v>0</v>
      </c>
      <c r="AB162" s="16">
        <v>0</v>
      </c>
      <c r="AC162" s="16">
        <v>0</v>
      </c>
      <c r="AD162" s="16">
        <v>3074.34</v>
      </c>
      <c r="AE162" s="16">
        <v>0</v>
      </c>
      <c r="AF162" s="16">
        <v>22988.42</v>
      </c>
      <c r="AG162" s="16">
        <v>50877</v>
      </c>
      <c r="AH162" s="16">
        <v>0</v>
      </c>
      <c r="AI162" s="16">
        <v>0</v>
      </c>
    </row>
    <row r="164" spans="1:35" x14ac:dyDescent="0.2">
      <c r="A164" s="12" t="s">
        <v>244</v>
      </c>
    </row>
    <row r="165" spans="1:35" x14ac:dyDescent="0.2">
      <c r="A165" s="2" t="s">
        <v>245</v>
      </c>
      <c r="B165" s="1" t="s">
        <v>246</v>
      </c>
      <c r="C165" s="1">
        <v>4184.3999999999996</v>
      </c>
      <c r="D165" s="1">
        <v>0</v>
      </c>
      <c r="E165" s="1">
        <v>0</v>
      </c>
      <c r="F165" s="1">
        <v>0</v>
      </c>
      <c r="G165" s="1">
        <v>1046.0999999999999</v>
      </c>
      <c r="H165" s="1">
        <v>261.52</v>
      </c>
      <c r="I165" s="1">
        <v>708</v>
      </c>
      <c r="J165" s="1">
        <v>973.16</v>
      </c>
      <c r="K165" s="1">
        <v>261.52999999999997</v>
      </c>
      <c r="L165" s="1">
        <v>0</v>
      </c>
      <c r="M165" s="1">
        <v>0</v>
      </c>
      <c r="N165" s="1">
        <v>0</v>
      </c>
      <c r="O165" s="1">
        <v>0</v>
      </c>
      <c r="P165" s="1">
        <v>6726.71</v>
      </c>
      <c r="Q165" s="1">
        <v>0</v>
      </c>
      <c r="R165" s="1">
        <v>0</v>
      </c>
      <c r="S165" s="1">
        <v>412.62</v>
      </c>
      <c r="T165" s="1">
        <v>0</v>
      </c>
      <c r="U165" s="1">
        <v>412.62</v>
      </c>
      <c r="V165" s="1">
        <v>0</v>
      </c>
      <c r="W165" s="1">
        <v>0</v>
      </c>
      <c r="X165" s="1">
        <v>0</v>
      </c>
      <c r="Y165" s="1">
        <v>-0.08</v>
      </c>
      <c r="Z165" s="1">
        <v>0</v>
      </c>
      <c r="AA165" s="1">
        <v>0</v>
      </c>
      <c r="AB165" s="1">
        <v>0</v>
      </c>
      <c r="AC165" s="1">
        <v>0</v>
      </c>
      <c r="AD165" s="1">
        <v>261.52999999999997</v>
      </c>
      <c r="AE165" s="1">
        <v>0</v>
      </c>
      <c r="AF165" s="1">
        <v>2691.11</v>
      </c>
      <c r="AG165" s="1">
        <v>4035.6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4260</v>
      </c>
      <c r="D166" s="1">
        <v>0</v>
      </c>
      <c r="E166" s="1">
        <v>1000</v>
      </c>
      <c r="F166" s="1">
        <v>0</v>
      </c>
      <c r="G166" s="1">
        <v>0</v>
      </c>
      <c r="H166" s="1">
        <v>0</v>
      </c>
      <c r="I166" s="1">
        <v>708</v>
      </c>
      <c r="J166" s="1">
        <v>923.96</v>
      </c>
      <c r="K166" s="1">
        <v>263</v>
      </c>
      <c r="L166" s="1">
        <v>0</v>
      </c>
      <c r="M166" s="1">
        <v>0</v>
      </c>
      <c r="N166" s="1">
        <v>108.8</v>
      </c>
      <c r="O166" s="1">
        <v>0</v>
      </c>
      <c r="P166" s="1">
        <v>6555.76</v>
      </c>
      <c r="Q166" s="1">
        <v>-234.38</v>
      </c>
      <c r="R166" s="1">
        <v>0</v>
      </c>
      <c r="S166" s="1">
        <v>307.02999999999997</v>
      </c>
      <c r="T166" s="1">
        <v>0</v>
      </c>
      <c r="U166" s="1">
        <v>72.650000000000006</v>
      </c>
      <c r="V166" s="1">
        <v>0</v>
      </c>
      <c r="W166" s="1">
        <v>0</v>
      </c>
      <c r="X166" s="1">
        <v>0</v>
      </c>
      <c r="Y166" s="1">
        <v>0.06</v>
      </c>
      <c r="Z166" s="1">
        <v>0</v>
      </c>
      <c r="AA166" s="1">
        <v>0</v>
      </c>
      <c r="AB166" s="1">
        <v>0</v>
      </c>
      <c r="AC166" s="1">
        <v>0</v>
      </c>
      <c r="AD166" s="1">
        <v>263</v>
      </c>
      <c r="AE166" s="1">
        <v>0</v>
      </c>
      <c r="AF166" s="1">
        <v>2405.7600000000002</v>
      </c>
      <c r="AG166" s="1">
        <v>4150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4270.84</v>
      </c>
      <c r="D167" s="1">
        <v>0</v>
      </c>
      <c r="E167" s="1">
        <v>0</v>
      </c>
      <c r="F167" s="1">
        <v>0</v>
      </c>
      <c r="G167" s="1">
        <v>305.06</v>
      </c>
      <c r="H167" s="1">
        <v>76.27</v>
      </c>
      <c r="I167" s="1">
        <v>708</v>
      </c>
      <c r="J167" s="1">
        <v>939.97</v>
      </c>
      <c r="K167" s="1">
        <v>228.8</v>
      </c>
      <c r="L167" s="1">
        <v>0</v>
      </c>
      <c r="M167" s="1">
        <v>0</v>
      </c>
      <c r="N167" s="1">
        <v>0</v>
      </c>
      <c r="O167" s="1">
        <v>0</v>
      </c>
      <c r="P167" s="1">
        <v>5820.94</v>
      </c>
      <c r="Q167" s="1">
        <v>-234.38</v>
      </c>
      <c r="R167" s="1">
        <v>0</v>
      </c>
      <c r="S167" s="1">
        <v>341.4</v>
      </c>
      <c r="T167" s="1">
        <v>0</v>
      </c>
      <c r="U167" s="1">
        <v>107.02</v>
      </c>
      <c r="V167" s="1">
        <v>0</v>
      </c>
      <c r="W167" s="1">
        <v>0</v>
      </c>
      <c r="X167" s="1">
        <v>0</v>
      </c>
      <c r="Y167" s="1">
        <v>0.09</v>
      </c>
      <c r="Z167" s="1">
        <v>0</v>
      </c>
      <c r="AA167" s="1">
        <v>0</v>
      </c>
      <c r="AB167" s="1">
        <v>0</v>
      </c>
      <c r="AC167" s="1">
        <v>0</v>
      </c>
      <c r="AD167" s="1">
        <v>228.8</v>
      </c>
      <c r="AE167" s="1">
        <v>0</v>
      </c>
      <c r="AF167" s="1">
        <v>1090.94</v>
      </c>
      <c r="AG167" s="1">
        <v>4730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3750.89</v>
      </c>
      <c r="D168" s="1">
        <v>0</v>
      </c>
      <c r="E168" s="1">
        <v>0</v>
      </c>
      <c r="F168" s="1">
        <v>0</v>
      </c>
      <c r="G168" s="1">
        <v>577.05999999999995</v>
      </c>
      <c r="H168" s="1">
        <v>144.26</v>
      </c>
      <c r="I168" s="1">
        <v>708</v>
      </c>
      <c r="J168" s="1">
        <v>927.4</v>
      </c>
      <c r="K168" s="1">
        <v>216.4</v>
      </c>
      <c r="L168" s="1">
        <v>0</v>
      </c>
      <c r="M168" s="1">
        <v>0</v>
      </c>
      <c r="N168" s="1">
        <v>0</v>
      </c>
      <c r="O168" s="1">
        <v>0</v>
      </c>
      <c r="P168" s="1">
        <v>5616.01</v>
      </c>
      <c r="Q168" s="1">
        <v>-234.38</v>
      </c>
      <c r="R168" s="1">
        <v>0</v>
      </c>
      <c r="S168" s="1">
        <v>314.42</v>
      </c>
      <c r="T168" s="1">
        <v>0</v>
      </c>
      <c r="U168" s="1">
        <v>80.040000000000006</v>
      </c>
      <c r="V168" s="1">
        <v>0</v>
      </c>
      <c r="W168" s="1">
        <v>0</v>
      </c>
      <c r="X168" s="1">
        <v>0</v>
      </c>
      <c r="Y168" s="1">
        <v>-0.14000000000000001</v>
      </c>
      <c r="Z168" s="1">
        <v>0</v>
      </c>
      <c r="AA168" s="1">
        <v>0</v>
      </c>
      <c r="AB168" s="1">
        <v>0</v>
      </c>
      <c r="AC168" s="1">
        <v>0</v>
      </c>
      <c r="AD168" s="1">
        <v>216.4</v>
      </c>
      <c r="AE168" s="1">
        <v>0</v>
      </c>
      <c r="AF168" s="1">
        <v>1010.41</v>
      </c>
      <c r="AG168" s="1">
        <v>4605.6000000000004</v>
      </c>
      <c r="AH168" s="1">
        <v>0</v>
      </c>
      <c r="AI168" s="1">
        <v>0</v>
      </c>
    </row>
    <row r="169" spans="1:35" x14ac:dyDescent="0.2">
      <c r="A169" s="2" t="s">
        <v>253</v>
      </c>
      <c r="B169" s="1" t="s">
        <v>254</v>
      </c>
      <c r="C169" s="1">
        <v>2828.6</v>
      </c>
      <c r="D169" s="1">
        <v>0</v>
      </c>
      <c r="E169" s="1">
        <v>0</v>
      </c>
      <c r="F169" s="1">
        <v>0</v>
      </c>
      <c r="G169" s="1">
        <v>1414.3</v>
      </c>
      <c r="H169" s="1">
        <v>353.58</v>
      </c>
      <c r="I169" s="1">
        <v>708</v>
      </c>
      <c r="J169" s="1">
        <v>923.09</v>
      </c>
      <c r="K169" s="1">
        <v>212.14</v>
      </c>
      <c r="L169" s="1">
        <v>0</v>
      </c>
      <c r="M169" s="1">
        <v>0</v>
      </c>
      <c r="N169" s="1">
        <v>0</v>
      </c>
      <c r="O169" s="1">
        <v>0</v>
      </c>
      <c r="P169" s="1">
        <v>5731.71</v>
      </c>
      <c r="Q169" s="1">
        <v>-234.38</v>
      </c>
      <c r="R169" s="1">
        <v>0</v>
      </c>
      <c r="S169" s="1">
        <v>305.16000000000003</v>
      </c>
      <c r="T169" s="1">
        <v>0</v>
      </c>
      <c r="U169" s="1">
        <v>70.790000000000006</v>
      </c>
      <c r="V169" s="1">
        <v>0</v>
      </c>
      <c r="W169" s="1">
        <v>0</v>
      </c>
      <c r="X169" s="1">
        <v>0</v>
      </c>
      <c r="Y169" s="1">
        <v>0.11</v>
      </c>
      <c r="Z169" s="1">
        <v>0</v>
      </c>
      <c r="AA169" s="1">
        <v>0</v>
      </c>
      <c r="AB169" s="1">
        <v>0</v>
      </c>
      <c r="AC169" s="1">
        <v>0</v>
      </c>
      <c r="AD169" s="1">
        <v>212.14</v>
      </c>
      <c r="AE169" s="1">
        <v>0</v>
      </c>
      <c r="AF169" s="1">
        <v>983.11</v>
      </c>
      <c r="AG169" s="1">
        <v>4748.6000000000004</v>
      </c>
      <c r="AH169" s="1">
        <v>0</v>
      </c>
      <c r="AI169" s="1">
        <v>0</v>
      </c>
    </row>
    <row r="170" spans="1:35" x14ac:dyDescent="0.2">
      <c r="A170" s="2" t="s">
        <v>255</v>
      </c>
      <c r="B170" s="1" t="s">
        <v>256</v>
      </c>
      <c r="C170" s="1">
        <v>2353.5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827.31</v>
      </c>
      <c r="K170" s="1">
        <v>117.68</v>
      </c>
      <c r="L170" s="1">
        <v>0</v>
      </c>
      <c r="M170" s="1">
        <v>0</v>
      </c>
      <c r="N170" s="1">
        <v>0</v>
      </c>
      <c r="O170" s="1">
        <v>0</v>
      </c>
      <c r="P170" s="1">
        <v>3298.49</v>
      </c>
      <c r="Q170" s="1">
        <v>-134.13</v>
      </c>
      <c r="R170" s="1">
        <v>0</v>
      </c>
      <c r="S170" s="1">
        <v>134.13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-7.0000000000000007E-2</v>
      </c>
      <c r="Z170" s="1">
        <v>0</v>
      </c>
      <c r="AA170" s="1">
        <v>0</v>
      </c>
      <c r="AB170" s="1">
        <v>0</v>
      </c>
      <c r="AC170" s="1">
        <v>0</v>
      </c>
      <c r="AD170" s="1">
        <v>117.68</v>
      </c>
      <c r="AE170" s="1">
        <v>0</v>
      </c>
      <c r="AF170" s="1">
        <v>235.29</v>
      </c>
      <c r="AG170" s="1">
        <v>3063.2</v>
      </c>
      <c r="AH170" s="1">
        <v>0</v>
      </c>
      <c r="AI170" s="1">
        <v>0</v>
      </c>
    </row>
    <row r="171" spans="1:35" s="5" customFormat="1" x14ac:dyDescent="0.2">
      <c r="A171" s="15" t="s">
        <v>76</v>
      </c>
      <c r="C171" s="5" t="s">
        <v>77</v>
      </c>
      <c r="D171" s="5" t="s">
        <v>77</v>
      </c>
      <c r="E171" s="5" t="s">
        <v>77</v>
      </c>
      <c r="F171" s="5" t="s">
        <v>77</v>
      </c>
      <c r="G171" s="5" t="s">
        <v>77</v>
      </c>
      <c r="H171" s="5" t="s">
        <v>77</v>
      </c>
      <c r="I171" s="5" t="s">
        <v>77</v>
      </c>
      <c r="J171" s="5" t="s">
        <v>77</v>
      </c>
      <c r="K171" s="5" t="s">
        <v>77</v>
      </c>
      <c r="L171" s="5" t="s">
        <v>77</v>
      </c>
      <c r="M171" s="5" t="s">
        <v>77</v>
      </c>
      <c r="N171" s="5" t="s">
        <v>77</v>
      </c>
      <c r="O171" s="5" t="s">
        <v>77</v>
      </c>
      <c r="P171" s="5" t="s">
        <v>77</v>
      </c>
      <c r="Q171" s="5" t="s">
        <v>77</v>
      </c>
      <c r="R171" s="5" t="s">
        <v>77</v>
      </c>
      <c r="S171" s="5" t="s">
        <v>77</v>
      </c>
      <c r="T171" s="5" t="s">
        <v>77</v>
      </c>
      <c r="U171" s="5" t="s">
        <v>77</v>
      </c>
      <c r="V171" s="5" t="s">
        <v>77</v>
      </c>
      <c r="W171" s="5" t="s">
        <v>77</v>
      </c>
      <c r="X171" s="5" t="s">
        <v>77</v>
      </c>
      <c r="Y171" s="5" t="s">
        <v>77</v>
      </c>
      <c r="Z171" s="5" t="s">
        <v>77</v>
      </c>
      <c r="AA171" s="5" t="s">
        <v>77</v>
      </c>
      <c r="AB171" s="5" t="s">
        <v>77</v>
      </c>
      <c r="AC171" s="5" t="s">
        <v>77</v>
      </c>
      <c r="AD171" s="5" t="s">
        <v>77</v>
      </c>
      <c r="AE171" s="5" t="s">
        <v>77</v>
      </c>
      <c r="AF171" s="5" t="s">
        <v>77</v>
      </c>
      <c r="AG171" s="5" t="s">
        <v>77</v>
      </c>
      <c r="AH171" s="5" t="s">
        <v>77</v>
      </c>
      <c r="AI171" s="5" t="s">
        <v>77</v>
      </c>
    </row>
    <row r="172" spans="1:35" x14ac:dyDescent="0.2">
      <c r="C172" s="16">
        <v>21648.23</v>
      </c>
      <c r="D172" s="16">
        <v>0</v>
      </c>
      <c r="E172" s="16">
        <v>1000</v>
      </c>
      <c r="F172" s="16">
        <v>0</v>
      </c>
      <c r="G172" s="16">
        <v>3342.52</v>
      </c>
      <c r="H172" s="16">
        <v>835.63</v>
      </c>
      <c r="I172" s="16">
        <v>4248</v>
      </c>
      <c r="J172" s="16">
        <v>5514.89</v>
      </c>
      <c r="K172" s="16">
        <v>1299.55</v>
      </c>
      <c r="L172" s="16">
        <v>0</v>
      </c>
      <c r="M172" s="16">
        <v>0</v>
      </c>
      <c r="N172" s="16">
        <v>108.8</v>
      </c>
      <c r="O172" s="16">
        <v>0</v>
      </c>
      <c r="P172" s="16">
        <v>33749.620000000003</v>
      </c>
      <c r="Q172" s="16">
        <v>-1071.6500000000001</v>
      </c>
      <c r="R172" s="16">
        <v>0</v>
      </c>
      <c r="S172" s="16">
        <v>1814.76</v>
      </c>
      <c r="T172" s="16">
        <v>0</v>
      </c>
      <c r="U172" s="16">
        <v>743.12</v>
      </c>
      <c r="V172" s="16">
        <v>0</v>
      </c>
      <c r="W172" s="16">
        <v>0</v>
      </c>
      <c r="X172" s="16">
        <v>0</v>
      </c>
      <c r="Y172" s="16">
        <v>-0.03</v>
      </c>
      <c r="Z172" s="16">
        <v>0</v>
      </c>
      <c r="AA172" s="16">
        <v>0</v>
      </c>
      <c r="AB172" s="16">
        <v>0</v>
      </c>
      <c r="AC172" s="16">
        <v>0</v>
      </c>
      <c r="AD172" s="16">
        <v>1299.55</v>
      </c>
      <c r="AE172" s="16">
        <v>0</v>
      </c>
      <c r="AF172" s="16">
        <v>8416.6200000000008</v>
      </c>
      <c r="AG172" s="16">
        <v>25333</v>
      </c>
      <c r="AH172" s="16">
        <v>0</v>
      </c>
      <c r="AI172" s="16">
        <v>0</v>
      </c>
    </row>
    <row r="174" spans="1:35" x14ac:dyDescent="0.2">
      <c r="A174" s="12" t="s">
        <v>257</v>
      </c>
    </row>
    <row r="175" spans="1:35" x14ac:dyDescent="0.2">
      <c r="A175" s="2" t="s">
        <v>258</v>
      </c>
      <c r="B175" s="1" t="s">
        <v>259</v>
      </c>
      <c r="C175" s="1">
        <v>4989.8999999999996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960.96</v>
      </c>
      <c r="K175" s="1">
        <v>249.5</v>
      </c>
      <c r="L175" s="1">
        <v>0</v>
      </c>
      <c r="M175" s="1">
        <v>0</v>
      </c>
      <c r="N175" s="1">
        <v>0</v>
      </c>
      <c r="O175" s="1">
        <v>0</v>
      </c>
      <c r="P175" s="1">
        <v>6200.36</v>
      </c>
      <c r="Q175" s="1">
        <v>-234.38</v>
      </c>
      <c r="R175" s="1">
        <v>0</v>
      </c>
      <c r="S175" s="1">
        <v>386.44</v>
      </c>
      <c r="T175" s="1">
        <v>0</v>
      </c>
      <c r="U175" s="1">
        <v>152.06</v>
      </c>
      <c r="V175" s="1">
        <v>0</v>
      </c>
      <c r="W175" s="1">
        <v>0</v>
      </c>
      <c r="X175" s="1">
        <v>0</v>
      </c>
      <c r="Y175" s="1">
        <v>0.06</v>
      </c>
      <c r="Z175" s="1">
        <v>0</v>
      </c>
      <c r="AA175" s="1">
        <v>0</v>
      </c>
      <c r="AB175" s="1">
        <v>0</v>
      </c>
      <c r="AC175" s="1">
        <v>0</v>
      </c>
      <c r="AD175" s="1">
        <v>249.5</v>
      </c>
      <c r="AE175" s="1">
        <v>0</v>
      </c>
      <c r="AF175" s="1">
        <v>1224.96</v>
      </c>
      <c r="AG175" s="1">
        <v>4975.3999999999996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4821.63</v>
      </c>
      <c r="D176" s="1">
        <v>0</v>
      </c>
      <c r="E176" s="1">
        <v>0</v>
      </c>
      <c r="F176" s="1">
        <v>0</v>
      </c>
      <c r="G176" s="1">
        <v>1753.32</v>
      </c>
      <c r="H176" s="1">
        <v>438.33</v>
      </c>
      <c r="I176" s="1">
        <v>708</v>
      </c>
      <c r="J176" s="1">
        <v>1041.31</v>
      </c>
      <c r="K176" s="1">
        <v>328.75</v>
      </c>
      <c r="L176" s="1">
        <v>0</v>
      </c>
      <c r="M176" s="1">
        <v>0</v>
      </c>
      <c r="N176" s="1">
        <v>0</v>
      </c>
      <c r="O176" s="1">
        <v>0</v>
      </c>
      <c r="P176" s="1">
        <v>8383.34</v>
      </c>
      <c r="Q176" s="1">
        <v>0</v>
      </c>
      <c r="R176" s="1">
        <v>0</v>
      </c>
      <c r="S176" s="1">
        <v>618.09</v>
      </c>
      <c r="T176" s="1">
        <v>0</v>
      </c>
      <c r="U176" s="1">
        <v>618.09</v>
      </c>
      <c r="V176" s="1">
        <v>0</v>
      </c>
      <c r="W176" s="1">
        <v>0</v>
      </c>
      <c r="X176" s="1">
        <v>0</v>
      </c>
      <c r="Y176" s="1">
        <v>-0.17</v>
      </c>
      <c r="Z176" s="1">
        <v>0</v>
      </c>
      <c r="AA176" s="1">
        <v>0</v>
      </c>
      <c r="AB176" s="1">
        <v>0</v>
      </c>
      <c r="AC176" s="1">
        <v>0</v>
      </c>
      <c r="AD176" s="1">
        <v>328.75</v>
      </c>
      <c r="AE176" s="1">
        <v>0</v>
      </c>
      <c r="AF176" s="1">
        <v>2031.54</v>
      </c>
      <c r="AG176" s="1">
        <v>6351.8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4327.95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927.4</v>
      </c>
      <c r="K177" s="1">
        <v>216.4</v>
      </c>
      <c r="L177" s="1">
        <v>0</v>
      </c>
      <c r="M177" s="1">
        <v>0</v>
      </c>
      <c r="N177" s="1">
        <v>0</v>
      </c>
      <c r="O177" s="1">
        <v>0</v>
      </c>
      <c r="P177" s="1">
        <v>5471.75</v>
      </c>
      <c r="Q177" s="1">
        <v>-234.38</v>
      </c>
      <c r="R177" s="1">
        <v>0</v>
      </c>
      <c r="S177" s="1">
        <v>314.42</v>
      </c>
      <c r="T177" s="1">
        <v>0</v>
      </c>
      <c r="U177" s="1">
        <v>80.040000000000006</v>
      </c>
      <c r="V177" s="1">
        <v>0</v>
      </c>
      <c r="W177" s="1">
        <v>0</v>
      </c>
      <c r="X177" s="1">
        <v>0</v>
      </c>
      <c r="Y177" s="1">
        <v>-0.09</v>
      </c>
      <c r="Z177" s="1">
        <v>0</v>
      </c>
      <c r="AA177" s="1">
        <v>0</v>
      </c>
      <c r="AB177" s="1">
        <v>0</v>
      </c>
      <c r="AC177" s="1">
        <v>0</v>
      </c>
      <c r="AD177" s="1">
        <v>216.4</v>
      </c>
      <c r="AE177" s="1">
        <v>0</v>
      </c>
      <c r="AF177" s="1">
        <v>512.75</v>
      </c>
      <c r="AG177" s="1">
        <v>4959</v>
      </c>
      <c r="AH177" s="1">
        <v>0</v>
      </c>
      <c r="AI177" s="1">
        <v>0</v>
      </c>
    </row>
    <row r="178" spans="1:35" s="5" customFormat="1" x14ac:dyDescent="0.2">
      <c r="A178" s="15" t="s">
        <v>76</v>
      </c>
      <c r="C178" s="5" t="s">
        <v>77</v>
      </c>
      <c r="D178" s="5" t="s">
        <v>77</v>
      </c>
      <c r="E178" s="5" t="s">
        <v>77</v>
      </c>
      <c r="F178" s="5" t="s">
        <v>77</v>
      </c>
      <c r="G178" s="5" t="s">
        <v>77</v>
      </c>
      <c r="H178" s="5" t="s">
        <v>77</v>
      </c>
      <c r="I178" s="5" t="s">
        <v>77</v>
      </c>
      <c r="J178" s="5" t="s">
        <v>77</v>
      </c>
      <c r="K178" s="5" t="s">
        <v>77</v>
      </c>
      <c r="L178" s="5" t="s">
        <v>77</v>
      </c>
      <c r="M178" s="5" t="s">
        <v>77</v>
      </c>
      <c r="N178" s="5" t="s">
        <v>77</v>
      </c>
      <c r="O178" s="5" t="s">
        <v>77</v>
      </c>
      <c r="P178" s="5" t="s">
        <v>77</v>
      </c>
      <c r="Q178" s="5" t="s">
        <v>77</v>
      </c>
      <c r="R178" s="5" t="s">
        <v>77</v>
      </c>
      <c r="S178" s="5" t="s">
        <v>77</v>
      </c>
      <c r="T178" s="5" t="s">
        <v>77</v>
      </c>
      <c r="U178" s="5" t="s">
        <v>77</v>
      </c>
      <c r="V178" s="5" t="s">
        <v>77</v>
      </c>
      <c r="W178" s="5" t="s">
        <v>77</v>
      </c>
      <c r="X178" s="5" t="s">
        <v>77</v>
      </c>
      <c r="Y178" s="5" t="s">
        <v>77</v>
      </c>
      <c r="Z178" s="5" t="s">
        <v>77</v>
      </c>
      <c r="AA178" s="5" t="s">
        <v>77</v>
      </c>
      <c r="AB178" s="5" t="s">
        <v>77</v>
      </c>
      <c r="AC178" s="5" t="s">
        <v>77</v>
      </c>
      <c r="AD178" s="5" t="s">
        <v>77</v>
      </c>
      <c r="AE178" s="5" t="s">
        <v>77</v>
      </c>
      <c r="AF178" s="5" t="s">
        <v>77</v>
      </c>
      <c r="AG178" s="5" t="s">
        <v>77</v>
      </c>
      <c r="AH178" s="5" t="s">
        <v>77</v>
      </c>
      <c r="AI178" s="5" t="s">
        <v>77</v>
      </c>
    </row>
    <row r="179" spans="1:35" x14ac:dyDescent="0.2">
      <c r="C179" s="16">
        <v>14139.48</v>
      </c>
      <c r="D179" s="16">
        <v>0</v>
      </c>
      <c r="E179" s="16">
        <v>0</v>
      </c>
      <c r="F179" s="16">
        <v>0</v>
      </c>
      <c r="G179" s="16">
        <v>1753.32</v>
      </c>
      <c r="H179" s="16">
        <v>438.33</v>
      </c>
      <c r="I179" s="16">
        <v>2124</v>
      </c>
      <c r="J179" s="16">
        <v>2929.67</v>
      </c>
      <c r="K179" s="16">
        <v>794.65</v>
      </c>
      <c r="L179" s="16">
        <v>0</v>
      </c>
      <c r="M179" s="16">
        <v>0</v>
      </c>
      <c r="N179" s="16">
        <v>0</v>
      </c>
      <c r="O179" s="16">
        <v>0</v>
      </c>
      <c r="P179" s="16">
        <v>20055.45</v>
      </c>
      <c r="Q179" s="16">
        <v>-468.76</v>
      </c>
      <c r="R179" s="16">
        <v>0</v>
      </c>
      <c r="S179" s="16">
        <v>1318.95</v>
      </c>
      <c r="T179" s="16">
        <v>0</v>
      </c>
      <c r="U179" s="16">
        <v>850.19</v>
      </c>
      <c r="V179" s="16">
        <v>0</v>
      </c>
      <c r="W179" s="16">
        <v>0</v>
      </c>
      <c r="X179" s="16">
        <v>0</v>
      </c>
      <c r="Y179" s="16">
        <v>-0.2</v>
      </c>
      <c r="Z179" s="16">
        <v>0</v>
      </c>
      <c r="AA179" s="16">
        <v>0</v>
      </c>
      <c r="AB179" s="16">
        <v>0</v>
      </c>
      <c r="AC179" s="16">
        <v>0</v>
      </c>
      <c r="AD179" s="16">
        <v>794.65</v>
      </c>
      <c r="AE179" s="16">
        <v>0</v>
      </c>
      <c r="AF179" s="16">
        <v>3769.25</v>
      </c>
      <c r="AG179" s="16">
        <v>16286.2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6408.15</v>
      </c>
      <c r="N182" s="1">
        <v>0</v>
      </c>
      <c r="O182" s="1">
        <v>0</v>
      </c>
      <c r="P182" s="1">
        <v>6408.15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-0.05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-0.05</v>
      </c>
      <c r="AG182" s="1">
        <v>6408.2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3289.65</v>
      </c>
      <c r="N183" s="1">
        <v>0</v>
      </c>
      <c r="O183" s="1">
        <v>0</v>
      </c>
      <c r="P183" s="1">
        <v>3289.65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-0.15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-0.15</v>
      </c>
      <c r="AG183" s="1">
        <v>3289.8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2257.15</v>
      </c>
      <c r="N184" s="1">
        <v>0</v>
      </c>
      <c r="O184" s="1">
        <v>0</v>
      </c>
      <c r="P184" s="1">
        <v>2257.15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-0.05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-0.05</v>
      </c>
      <c r="AG184" s="1">
        <v>2257.1999999999998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5478.3</v>
      </c>
      <c r="N185" s="1">
        <v>0</v>
      </c>
      <c r="O185" s="1">
        <v>0</v>
      </c>
      <c r="P185" s="1">
        <v>5478.3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-0.1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-0.1</v>
      </c>
      <c r="AG185" s="1">
        <v>5478.4</v>
      </c>
      <c r="AH185" s="1">
        <v>0</v>
      </c>
      <c r="AI185" s="1">
        <v>0</v>
      </c>
    </row>
    <row r="186" spans="1:35" s="5" customFormat="1" x14ac:dyDescent="0.2">
      <c r="A186" s="15" t="s">
        <v>76</v>
      </c>
      <c r="C186" s="5" t="s">
        <v>77</v>
      </c>
      <c r="D186" s="5" t="s">
        <v>77</v>
      </c>
      <c r="E186" s="5" t="s">
        <v>77</v>
      </c>
      <c r="F186" s="5" t="s">
        <v>77</v>
      </c>
      <c r="G186" s="5" t="s">
        <v>77</v>
      </c>
      <c r="H186" s="5" t="s">
        <v>77</v>
      </c>
      <c r="I186" s="5" t="s">
        <v>77</v>
      </c>
      <c r="J186" s="5" t="s">
        <v>77</v>
      </c>
      <c r="K186" s="5" t="s">
        <v>77</v>
      </c>
      <c r="L186" s="5" t="s">
        <v>77</v>
      </c>
      <c r="M186" s="5" t="s">
        <v>77</v>
      </c>
      <c r="N186" s="5" t="s">
        <v>77</v>
      </c>
      <c r="O186" s="5" t="s">
        <v>77</v>
      </c>
      <c r="P186" s="5" t="s">
        <v>77</v>
      </c>
      <c r="Q186" s="5" t="s">
        <v>77</v>
      </c>
      <c r="R186" s="5" t="s">
        <v>77</v>
      </c>
      <c r="S186" s="5" t="s">
        <v>77</v>
      </c>
      <c r="T186" s="5" t="s">
        <v>77</v>
      </c>
      <c r="U186" s="5" t="s">
        <v>77</v>
      </c>
      <c r="V186" s="5" t="s">
        <v>77</v>
      </c>
      <c r="W186" s="5" t="s">
        <v>77</v>
      </c>
      <c r="X186" s="5" t="s">
        <v>77</v>
      </c>
      <c r="Y186" s="5" t="s">
        <v>77</v>
      </c>
      <c r="Z186" s="5" t="s">
        <v>77</v>
      </c>
      <c r="AA186" s="5" t="s">
        <v>77</v>
      </c>
      <c r="AB186" s="5" t="s">
        <v>77</v>
      </c>
      <c r="AC186" s="5" t="s">
        <v>77</v>
      </c>
      <c r="AD186" s="5" t="s">
        <v>77</v>
      </c>
      <c r="AE186" s="5" t="s">
        <v>77</v>
      </c>
      <c r="AF186" s="5" t="s">
        <v>77</v>
      </c>
      <c r="AG186" s="5" t="s">
        <v>77</v>
      </c>
      <c r="AH186" s="5" t="s">
        <v>77</v>
      </c>
      <c r="AI186" s="5" t="s">
        <v>77</v>
      </c>
    </row>
    <row r="187" spans="1:35" x14ac:dyDescent="0.2"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17433.25</v>
      </c>
      <c r="N187" s="16">
        <v>0</v>
      </c>
      <c r="O187" s="16">
        <v>0</v>
      </c>
      <c r="P187" s="16">
        <v>17433.25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-0.35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-0.35</v>
      </c>
      <c r="AG187" s="16">
        <v>17433.599999999999</v>
      </c>
      <c r="AH187" s="16">
        <v>0</v>
      </c>
      <c r="AI187" s="16">
        <v>0</v>
      </c>
    </row>
    <row r="189" spans="1:35" s="5" customFormat="1" x14ac:dyDescent="0.2">
      <c r="A189" s="14"/>
      <c r="C189" s="5" t="s">
        <v>273</v>
      </c>
      <c r="D189" s="5" t="s">
        <v>273</v>
      </c>
      <c r="E189" s="5" t="s">
        <v>273</v>
      </c>
      <c r="F189" s="5" t="s">
        <v>273</v>
      </c>
      <c r="G189" s="5" t="s">
        <v>273</v>
      </c>
      <c r="H189" s="5" t="s">
        <v>273</v>
      </c>
      <c r="I189" s="5" t="s">
        <v>273</v>
      </c>
      <c r="J189" s="5" t="s">
        <v>273</v>
      </c>
      <c r="K189" s="5" t="s">
        <v>273</v>
      </c>
      <c r="L189" s="5" t="s">
        <v>273</v>
      </c>
      <c r="M189" s="5" t="s">
        <v>273</v>
      </c>
      <c r="N189" s="5" t="s">
        <v>273</v>
      </c>
      <c r="O189" s="5" t="s">
        <v>273</v>
      </c>
      <c r="P189" s="5" t="s">
        <v>273</v>
      </c>
      <c r="Q189" s="5" t="s">
        <v>273</v>
      </c>
      <c r="R189" s="5" t="s">
        <v>273</v>
      </c>
      <c r="S189" s="5" t="s">
        <v>273</v>
      </c>
      <c r="T189" s="5" t="s">
        <v>273</v>
      </c>
      <c r="U189" s="5" t="s">
        <v>273</v>
      </c>
      <c r="V189" s="5" t="s">
        <v>273</v>
      </c>
      <c r="W189" s="5" t="s">
        <v>273</v>
      </c>
      <c r="X189" s="5" t="s">
        <v>273</v>
      </c>
      <c r="Y189" s="5" t="s">
        <v>273</v>
      </c>
      <c r="Z189" s="5" t="s">
        <v>273</v>
      </c>
      <c r="AA189" s="5" t="s">
        <v>273</v>
      </c>
      <c r="AB189" s="5" t="s">
        <v>273</v>
      </c>
      <c r="AC189" s="5" t="s">
        <v>273</v>
      </c>
      <c r="AD189" s="5" t="s">
        <v>273</v>
      </c>
      <c r="AE189" s="5" t="s">
        <v>273</v>
      </c>
      <c r="AF189" s="5" t="s">
        <v>273</v>
      </c>
      <c r="AG189" s="5" t="s">
        <v>273</v>
      </c>
      <c r="AH189" s="5" t="s">
        <v>273</v>
      </c>
      <c r="AI189" s="5" t="s">
        <v>273</v>
      </c>
    </row>
    <row r="190" spans="1:35" x14ac:dyDescent="0.2">
      <c r="A190" s="15" t="s">
        <v>274</v>
      </c>
      <c r="B190" s="1" t="s">
        <v>275</v>
      </c>
      <c r="C190" s="16">
        <v>468224.76</v>
      </c>
      <c r="D190" s="16">
        <v>0</v>
      </c>
      <c r="E190" s="16">
        <v>2275</v>
      </c>
      <c r="F190" s="16">
        <v>0</v>
      </c>
      <c r="G190" s="16">
        <v>36837.47</v>
      </c>
      <c r="H190" s="16">
        <v>9889.9699999999993</v>
      </c>
      <c r="I190" s="16">
        <v>70752.800000000003</v>
      </c>
      <c r="J190" s="16">
        <v>96363.93</v>
      </c>
      <c r="K190" s="16">
        <v>25367.03</v>
      </c>
      <c r="L190" s="16">
        <v>0</v>
      </c>
      <c r="M190" s="16">
        <v>17433.25</v>
      </c>
      <c r="N190" s="16">
        <v>247.52</v>
      </c>
      <c r="O190" s="16">
        <v>0</v>
      </c>
      <c r="P190" s="16">
        <v>656638.93000000005</v>
      </c>
      <c r="Q190" s="16">
        <v>-12213.38</v>
      </c>
      <c r="R190" s="16">
        <v>0</v>
      </c>
      <c r="S190" s="16">
        <v>43081.7</v>
      </c>
      <c r="T190" s="16">
        <v>0</v>
      </c>
      <c r="U190" s="16">
        <v>30868.47</v>
      </c>
      <c r="V190" s="16">
        <v>0</v>
      </c>
      <c r="W190" s="16">
        <v>0</v>
      </c>
      <c r="X190" s="16">
        <v>0</v>
      </c>
      <c r="Y190" s="16">
        <v>0.86</v>
      </c>
      <c r="Z190" s="16">
        <v>0</v>
      </c>
      <c r="AA190" s="16">
        <v>0</v>
      </c>
      <c r="AB190" s="16">
        <v>0</v>
      </c>
      <c r="AC190" s="16">
        <v>0</v>
      </c>
      <c r="AD190" s="16">
        <v>25367.03</v>
      </c>
      <c r="AE190" s="16">
        <v>0</v>
      </c>
      <c r="AF190" s="16">
        <v>161773.32999999999</v>
      </c>
      <c r="AG190" s="16">
        <v>494865.6</v>
      </c>
      <c r="AH190" s="16">
        <v>0</v>
      </c>
      <c r="AI190" s="16">
        <v>0</v>
      </c>
    </row>
    <row r="192" spans="1:35" x14ac:dyDescent="0.2">
      <c r="C192" s="1" t="s">
        <v>275</v>
      </c>
      <c r="D192" s="1" t="s">
        <v>275</v>
      </c>
      <c r="E192" s="1" t="s">
        <v>275</v>
      </c>
      <c r="F192" s="1" t="s">
        <v>275</v>
      </c>
      <c r="G192" s="1" t="s">
        <v>275</v>
      </c>
      <c r="H192" s="1" t="s">
        <v>275</v>
      </c>
      <c r="I192" s="1" t="s">
        <v>275</v>
      </c>
      <c r="J192" s="1" t="s">
        <v>275</v>
      </c>
      <c r="K192" s="1" t="s">
        <v>275</v>
      </c>
      <c r="L192" s="1" t="s">
        <v>275</v>
      </c>
      <c r="M192" s="1" t="s">
        <v>275</v>
      </c>
      <c r="N192" s="1" t="s">
        <v>275</v>
      </c>
      <c r="O192" s="1" t="s">
        <v>275</v>
      </c>
      <c r="P192" s="1" t="s">
        <v>275</v>
      </c>
      <c r="Q192" s="1" t="s">
        <v>275</v>
      </c>
      <c r="R192" s="1" t="s">
        <v>275</v>
      </c>
      <c r="S192" s="1" t="s">
        <v>275</v>
      </c>
      <c r="T192" s="1" t="s">
        <v>275</v>
      </c>
      <c r="U192" s="1" t="s">
        <v>275</v>
      </c>
      <c r="V192" s="1" t="s">
        <v>275</v>
      </c>
      <c r="W192" s="1" t="s">
        <v>275</v>
      </c>
      <c r="X192" s="1" t="s">
        <v>275</v>
      </c>
      <c r="Y192" s="1" t="s">
        <v>275</v>
      </c>
      <c r="Z192" s="1" t="s">
        <v>275</v>
      </c>
      <c r="AA192" s="1" t="s">
        <v>275</v>
      </c>
      <c r="AB192" s="1" t="s">
        <v>275</v>
      </c>
      <c r="AC192" s="1" t="s">
        <v>275</v>
      </c>
      <c r="AD192" s="1" t="s">
        <v>275</v>
      </c>
      <c r="AE192" s="1" t="s">
        <v>275</v>
      </c>
      <c r="AF192" s="1" t="s">
        <v>275</v>
      </c>
      <c r="AG192" s="1" t="s">
        <v>275</v>
      </c>
      <c r="AH192" s="1" t="s">
        <v>275</v>
      </c>
    </row>
    <row r="193" spans="1:35" x14ac:dyDescent="0.2">
      <c r="A193" s="2" t="s">
        <v>275</v>
      </c>
      <c r="B193" s="1" t="s">
        <v>275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03A4-8347-4ABD-A230-D3F968B2727C}">
  <dimension ref="A1:C102"/>
  <sheetViews>
    <sheetView topLeftCell="A66" workbookViewId="0">
      <selection activeCell="E82" sqref="E82"/>
    </sheetView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216.4</v>
      </c>
    </row>
    <row r="12" spans="1:3" x14ac:dyDescent="0.25">
      <c r="A12" s="2" t="s">
        <v>68</v>
      </c>
      <c r="B12" s="1" t="s">
        <v>69</v>
      </c>
      <c r="C12" s="1">
        <v>253.88</v>
      </c>
    </row>
    <row r="13" spans="1:3" x14ac:dyDescent="0.25">
      <c r="A13" s="2" t="s">
        <v>70</v>
      </c>
      <c r="B13" s="1" t="s">
        <v>71</v>
      </c>
      <c r="C13" s="1">
        <v>216.4</v>
      </c>
    </row>
    <row r="14" spans="1:3" x14ac:dyDescent="0.25">
      <c r="A14" s="2" t="s">
        <v>72</v>
      </c>
      <c r="B14" s="1" t="s">
        <v>73</v>
      </c>
      <c r="C14" s="1">
        <v>228.79</v>
      </c>
    </row>
    <row r="15" spans="1:3" x14ac:dyDescent="0.25">
      <c r="A15" s="2" t="s">
        <v>74</v>
      </c>
      <c r="B15" s="1" t="s">
        <v>75</v>
      </c>
      <c r="C15" s="1">
        <v>216.4</v>
      </c>
    </row>
    <row r="16" spans="1:3" x14ac:dyDescent="0.25">
      <c r="A16" s="2" t="s">
        <v>79</v>
      </c>
      <c r="B16" s="1" t="s">
        <v>80</v>
      </c>
      <c r="C16" s="1">
        <v>283.5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236.95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253.88</v>
      </c>
    </row>
    <row r="22" spans="1:3" x14ac:dyDescent="0.25">
      <c r="A22" s="2" t="s">
        <v>91</v>
      </c>
      <c r="B22" s="1" t="s">
        <v>92</v>
      </c>
      <c r="C22" s="1">
        <v>253.98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392.35</v>
      </c>
    </row>
    <row r="25" spans="1:3" x14ac:dyDescent="0.25">
      <c r="A25" s="2" t="s">
        <v>97</v>
      </c>
      <c r="B25" s="1" t="s">
        <v>98</v>
      </c>
      <c r="C25" s="1">
        <v>213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112.75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108</v>
      </c>
      <c r="B30" s="1" t="s">
        <v>109</v>
      </c>
      <c r="C30" s="1">
        <v>212.14</v>
      </c>
    </row>
    <row r="31" spans="1:3" x14ac:dyDescent="0.25">
      <c r="A31" s="2" t="s">
        <v>110</v>
      </c>
      <c r="B31" s="1" t="s">
        <v>111</v>
      </c>
      <c r="C31" s="1">
        <v>385.45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121.75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244.85</v>
      </c>
    </row>
    <row r="38" spans="1:3" x14ac:dyDescent="0.25">
      <c r="A38" s="2" t="s">
        <v>124</v>
      </c>
      <c r="B38" s="1" t="s">
        <v>125</v>
      </c>
      <c r="C38" s="1">
        <v>112.75</v>
      </c>
    </row>
    <row r="39" spans="1:3" x14ac:dyDescent="0.25">
      <c r="A39" s="2" t="s">
        <v>126</v>
      </c>
      <c r="B39" s="1" t="s">
        <v>127</v>
      </c>
      <c r="C39" s="1">
        <v>130.19999999999999</v>
      </c>
    </row>
    <row r="40" spans="1:3" x14ac:dyDescent="0.25">
      <c r="A40" s="2" t="s">
        <v>128</v>
      </c>
      <c r="B40" s="1" t="s">
        <v>129</v>
      </c>
      <c r="C40" s="1">
        <v>253.88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123.75</v>
      </c>
    </row>
    <row r="43" spans="1:3" x14ac:dyDescent="0.25">
      <c r="A43" s="2" t="s">
        <v>134</v>
      </c>
      <c r="B43" s="1" t="s">
        <v>135</v>
      </c>
      <c r="C43" s="1">
        <v>123.75</v>
      </c>
    </row>
    <row r="44" spans="1:3" x14ac:dyDescent="0.25">
      <c r="A44" s="2" t="s">
        <v>136</v>
      </c>
      <c r="B44" s="1" t="s">
        <v>137</v>
      </c>
      <c r="C44" s="1">
        <v>213</v>
      </c>
    </row>
    <row r="45" spans="1:3" x14ac:dyDescent="0.25">
      <c r="A45" s="2" t="s">
        <v>138</v>
      </c>
      <c r="B45" s="1" t="s">
        <v>139</v>
      </c>
      <c r="C45" s="1">
        <v>377.35</v>
      </c>
    </row>
    <row r="46" spans="1:3" x14ac:dyDescent="0.25">
      <c r="A46" s="2" t="s">
        <v>140</v>
      </c>
      <c r="B46" s="1" t="s">
        <v>141</v>
      </c>
      <c r="C46" s="1">
        <v>212.14</v>
      </c>
    </row>
    <row r="47" spans="1:3" x14ac:dyDescent="0.25">
      <c r="A47" s="2" t="s">
        <v>143</v>
      </c>
      <c r="B47" s="1" t="s">
        <v>144</v>
      </c>
      <c r="C47" s="1">
        <v>375.7</v>
      </c>
    </row>
    <row r="48" spans="1:3" x14ac:dyDescent="0.25">
      <c r="A48" s="2" t="s">
        <v>145</v>
      </c>
      <c r="B48" s="1" t="s">
        <v>146</v>
      </c>
      <c r="C48" s="1">
        <v>275.35000000000002</v>
      </c>
    </row>
    <row r="49" spans="1:3" x14ac:dyDescent="0.25">
      <c r="A49" s="2" t="s">
        <v>147</v>
      </c>
      <c r="B49" s="1" t="s">
        <v>148</v>
      </c>
      <c r="C49" s="1">
        <v>227.2</v>
      </c>
    </row>
    <row r="50" spans="1:3" x14ac:dyDescent="0.25">
      <c r="A50" s="2" t="s">
        <v>149</v>
      </c>
      <c r="B50" s="1" t="s">
        <v>150</v>
      </c>
      <c r="C50" s="1">
        <v>255.65</v>
      </c>
    </row>
    <row r="51" spans="1:3" x14ac:dyDescent="0.25">
      <c r="A51" s="2" t="s">
        <v>151</v>
      </c>
      <c r="B51" s="1" t="s">
        <v>152</v>
      </c>
      <c r="C51" s="1">
        <v>213</v>
      </c>
    </row>
    <row r="52" spans="1:3" x14ac:dyDescent="0.25">
      <c r="A52" s="2" t="s">
        <v>153</v>
      </c>
      <c r="B52" s="1" t="s">
        <v>154</v>
      </c>
      <c r="C52" s="1">
        <v>85.17</v>
      </c>
    </row>
    <row r="53" spans="1:3" x14ac:dyDescent="0.25">
      <c r="A53" s="2" t="s">
        <v>156</v>
      </c>
      <c r="B53" s="1" t="s">
        <v>157</v>
      </c>
      <c r="C53" s="1">
        <v>212.14</v>
      </c>
    </row>
    <row r="54" spans="1:3" x14ac:dyDescent="0.25">
      <c r="A54" s="2" t="s">
        <v>158</v>
      </c>
      <c r="B54" s="1" t="s">
        <v>159</v>
      </c>
      <c r="C54" s="1">
        <v>213</v>
      </c>
    </row>
    <row r="55" spans="1:3" x14ac:dyDescent="0.25">
      <c r="A55" s="2" t="s">
        <v>161</v>
      </c>
      <c r="B55" s="1" t="s">
        <v>162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212.14</v>
      </c>
    </row>
    <row r="57" spans="1:3" x14ac:dyDescent="0.25">
      <c r="A57" s="2" t="s">
        <v>166</v>
      </c>
      <c r="B57" s="1" t="s">
        <v>167</v>
      </c>
      <c r="C57" s="1">
        <v>216.4</v>
      </c>
    </row>
    <row r="58" spans="1:3" x14ac:dyDescent="0.25">
      <c r="A58" s="2" t="s">
        <v>168</v>
      </c>
      <c r="B58" s="1" t="s">
        <v>169</v>
      </c>
      <c r="C58" s="1">
        <v>212.14</v>
      </c>
    </row>
    <row r="59" spans="1:3" x14ac:dyDescent="0.25">
      <c r="A59" s="2" t="s">
        <v>171</v>
      </c>
      <c r="B59" s="1" t="s">
        <v>172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209.18</v>
      </c>
    </row>
    <row r="61" spans="1:3" x14ac:dyDescent="0.25">
      <c r="A61" s="2" t="s">
        <v>175</v>
      </c>
      <c r="B61" s="1" t="s">
        <v>176</v>
      </c>
      <c r="C61" s="1">
        <v>213</v>
      </c>
    </row>
    <row r="62" spans="1:3" x14ac:dyDescent="0.25">
      <c r="A62" s="2" t="s">
        <v>178</v>
      </c>
      <c r="B62" s="1" t="s">
        <v>179</v>
      </c>
      <c r="C62" s="1">
        <v>216.4</v>
      </c>
    </row>
    <row r="63" spans="1:3" x14ac:dyDescent="0.25">
      <c r="A63" s="2" t="s">
        <v>181</v>
      </c>
      <c r="B63" s="1" t="s">
        <v>182</v>
      </c>
      <c r="C63" s="1">
        <v>291.98</v>
      </c>
    </row>
    <row r="64" spans="1:3" x14ac:dyDescent="0.25">
      <c r="A64" s="2" t="s">
        <v>183</v>
      </c>
      <c r="B64" s="1" t="s">
        <v>184</v>
      </c>
      <c r="C64" s="1">
        <v>314.35000000000002</v>
      </c>
    </row>
    <row r="65" spans="1:3" x14ac:dyDescent="0.25">
      <c r="A65" s="2" t="s">
        <v>185</v>
      </c>
      <c r="B65" s="1" t="s">
        <v>186</v>
      </c>
      <c r="C65" s="1">
        <v>302.18</v>
      </c>
    </row>
    <row r="66" spans="1:3" x14ac:dyDescent="0.25">
      <c r="A66" s="2" t="s">
        <v>187</v>
      </c>
      <c r="B66" s="1" t="s">
        <v>188</v>
      </c>
      <c r="C66" s="1">
        <v>212.14</v>
      </c>
    </row>
    <row r="67" spans="1:3" x14ac:dyDescent="0.25">
      <c r="A67" s="2" t="s">
        <v>189</v>
      </c>
      <c r="B67" s="1" t="s">
        <v>190</v>
      </c>
      <c r="C67" s="1">
        <v>272.63</v>
      </c>
    </row>
    <row r="68" spans="1:3" x14ac:dyDescent="0.25">
      <c r="A68" s="2" t="s">
        <v>191</v>
      </c>
      <c r="B68" s="1" t="s">
        <v>192</v>
      </c>
      <c r="C68" s="1">
        <v>212.14</v>
      </c>
    </row>
    <row r="69" spans="1:3" x14ac:dyDescent="0.25">
      <c r="A69" s="2" t="s">
        <v>193</v>
      </c>
      <c r="B69" s="1" t="s">
        <v>194</v>
      </c>
      <c r="C69" s="1">
        <v>218.18</v>
      </c>
    </row>
    <row r="70" spans="1:3" x14ac:dyDescent="0.25">
      <c r="A70" s="2" t="s">
        <v>195</v>
      </c>
      <c r="B70" s="1" t="s">
        <v>196</v>
      </c>
      <c r="C70" s="1">
        <v>249.5</v>
      </c>
    </row>
    <row r="71" spans="1:3" x14ac:dyDescent="0.25">
      <c r="A71" s="2" t="s">
        <v>198</v>
      </c>
      <c r="B71" s="1" t="s">
        <v>199</v>
      </c>
      <c r="C71" s="1">
        <v>212.14</v>
      </c>
    </row>
    <row r="72" spans="1:3" x14ac:dyDescent="0.25">
      <c r="A72" s="2" t="s">
        <v>200</v>
      </c>
      <c r="B72" s="1" t="s">
        <v>201</v>
      </c>
      <c r="C72" s="1">
        <v>299.75</v>
      </c>
    </row>
    <row r="73" spans="1:3" x14ac:dyDescent="0.25">
      <c r="A73" s="2" t="s">
        <v>202</v>
      </c>
      <c r="B73" s="1" t="s">
        <v>203</v>
      </c>
      <c r="C73" s="1">
        <v>267.73</v>
      </c>
    </row>
    <row r="74" spans="1:3" x14ac:dyDescent="0.25">
      <c r="A74" s="2" t="s">
        <v>205</v>
      </c>
      <c r="B74" s="1" t="s">
        <v>206</v>
      </c>
      <c r="C74" s="1">
        <v>334.28</v>
      </c>
    </row>
    <row r="75" spans="1:3" x14ac:dyDescent="0.25">
      <c r="A75" s="2" t="s">
        <v>207</v>
      </c>
      <c r="B75" s="1" t="s">
        <v>208</v>
      </c>
      <c r="C75" s="1">
        <v>279</v>
      </c>
    </row>
    <row r="76" spans="1:3" x14ac:dyDescent="0.25">
      <c r="A76" s="2" t="s">
        <v>209</v>
      </c>
      <c r="B76" s="1" t="s">
        <v>210</v>
      </c>
      <c r="C76" s="1">
        <v>253.88</v>
      </c>
    </row>
    <row r="77" spans="1:3" x14ac:dyDescent="0.25">
      <c r="A77" s="2" t="s">
        <v>212</v>
      </c>
      <c r="B77" s="1" t="s">
        <v>213</v>
      </c>
      <c r="C77" s="1">
        <v>253.88</v>
      </c>
    </row>
    <row r="78" spans="1:3" x14ac:dyDescent="0.25">
      <c r="A78" s="2" t="s">
        <v>214</v>
      </c>
      <c r="B78" s="1" t="s">
        <v>215</v>
      </c>
      <c r="C78" s="1">
        <v>253.88</v>
      </c>
    </row>
    <row r="79" spans="1:3" x14ac:dyDescent="0.25">
      <c r="A79" s="2" t="s">
        <v>216</v>
      </c>
      <c r="B79" s="1" t="s">
        <v>217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308.48</v>
      </c>
    </row>
    <row r="81" spans="1:3" x14ac:dyDescent="0.25">
      <c r="A81" s="2" t="s">
        <v>221</v>
      </c>
      <c r="B81" s="1" t="s">
        <v>222</v>
      </c>
      <c r="C81" s="1">
        <v>308.48</v>
      </c>
    </row>
    <row r="82" spans="1:3" x14ac:dyDescent="0.25">
      <c r="A82" s="2" t="s">
        <v>223</v>
      </c>
      <c r="B82" s="1" t="s">
        <v>224</v>
      </c>
      <c r="C82" s="1">
        <v>212.14</v>
      </c>
    </row>
    <row r="83" spans="1:3" x14ac:dyDescent="0.25">
      <c r="A83" s="2" t="s">
        <v>225</v>
      </c>
      <c r="B83" s="1" t="s">
        <v>226</v>
      </c>
      <c r="C83" s="1">
        <v>435.94</v>
      </c>
    </row>
    <row r="84" spans="1:3" x14ac:dyDescent="0.25">
      <c r="A84" s="2" t="s">
        <v>227</v>
      </c>
      <c r="B84" s="1" t="s">
        <v>228</v>
      </c>
      <c r="C84" s="1">
        <v>308.48</v>
      </c>
    </row>
    <row r="85" spans="1:3" x14ac:dyDescent="0.25">
      <c r="A85" s="2" t="s">
        <v>230</v>
      </c>
      <c r="B85" s="1" t="s">
        <v>231</v>
      </c>
      <c r="C85" s="1">
        <v>328.75</v>
      </c>
    </row>
    <row r="86" spans="1:3" x14ac:dyDescent="0.25">
      <c r="A86" s="2" t="s">
        <v>232</v>
      </c>
      <c r="B86" s="1" t="s">
        <v>233</v>
      </c>
      <c r="C86" s="1">
        <v>328.75</v>
      </c>
    </row>
    <row r="87" spans="1:3" x14ac:dyDescent="0.25">
      <c r="A87" s="2" t="s">
        <v>234</v>
      </c>
      <c r="B87" s="1" t="s">
        <v>235</v>
      </c>
      <c r="C87" s="1">
        <v>213</v>
      </c>
    </row>
    <row r="88" spans="1:3" x14ac:dyDescent="0.25">
      <c r="A88" s="2" t="s">
        <v>236</v>
      </c>
      <c r="B88" s="1" t="s">
        <v>237</v>
      </c>
      <c r="C88" s="1">
        <v>517.37</v>
      </c>
    </row>
    <row r="89" spans="1:3" x14ac:dyDescent="0.25">
      <c r="A89" s="2" t="s">
        <v>238</v>
      </c>
      <c r="B89" s="1" t="s">
        <v>239</v>
      </c>
      <c r="C89" s="1">
        <v>492.75</v>
      </c>
    </row>
    <row r="90" spans="1:3" x14ac:dyDescent="0.25">
      <c r="A90" s="2" t="s">
        <v>240</v>
      </c>
      <c r="B90" s="1" t="s">
        <v>241</v>
      </c>
      <c r="C90" s="1">
        <v>328.75</v>
      </c>
    </row>
    <row r="91" spans="1:3" x14ac:dyDescent="0.25">
      <c r="A91" s="2" t="s">
        <v>242</v>
      </c>
      <c r="B91" s="1" t="s">
        <v>243</v>
      </c>
      <c r="C91" s="1">
        <v>864.97</v>
      </c>
    </row>
    <row r="92" spans="1:3" x14ac:dyDescent="0.25">
      <c r="A92" s="2" t="s">
        <v>245</v>
      </c>
      <c r="B92" s="1" t="s">
        <v>246</v>
      </c>
      <c r="C92" s="1">
        <v>261.52999999999997</v>
      </c>
    </row>
    <row r="93" spans="1:3" x14ac:dyDescent="0.25">
      <c r="A93" s="2" t="s">
        <v>247</v>
      </c>
      <c r="B93" s="1" t="s">
        <v>248</v>
      </c>
      <c r="C93" s="1">
        <v>263</v>
      </c>
    </row>
    <row r="94" spans="1:3" x14ac:dyDescent="0.25">
      <c r="A94" s="2" t="s">
        <v>249</v>
      </c>
      <c r="B94" s="1" t="s">
        <v>250</v>
      </c>
      <c r="C94" s="1">
        <v>228.8</v>
      </c>
    </row>
    <row r="95" spans="1:3" x14ac:dyDescent="0.25">
      <c r="A95" s="2" t="s">
        <v>251</v>
      </c>
      <c r="B95" s="1" t="s">
        <v>252</v>
      </c>
      <c r="C95" s="1">
        <v>216.4</v>
      </c>
    </row>
    <row r="96" spans="1:3" x14ac:dyDescent="0.25">
      <c r="A96" s="2" t="s">
        <v>253</v>
      </c>
      <c r="B96" s="1" t="s">
        <v>254</v>
      </c>
      <c r="C96" s="1">
        <v>212.14</v>
      </c>
    </row>
    <row r="97" spans="1:3" x14ac:dyDescent="0.25">
      <c r="A97" s="2" t="s">
        <v>255</v>
      </c>
      <c r="B97" s="1" t="s">
        <v>256</v>
      </c>
      <c r="C97" s="1">
        <v>117.68</v>
      </c>
    </row>
    <row r="98" spans="1:3" x14ac:dyDescent="0.25">
      <c r="A98" s="2" t="s">
        <v>258</v>
      </c>
      <c r="B98" s="1" t="s">
        <v>259</v>
      </c>
      <c r="C98" s="1">
        <v>249.5</v>
      </c>
    </row>
    <row r="99" spans="1:3" x14ac:dyDescent="0.25">
      <c r="A99" s="2" t="s">
        <v>260</v>
      </c>
      <c r="B99" s="1" t="s">
        <v>261</v>
      </c>
      <c r="C99" s="1">
        <v>328.75</v>
      </c>
    </row>
    <row r="100" spans="1:3" x14ac:dyDescent="0.25">
      <c r="A100" s="2" t="s">
        <v>262</v>
      </c>
      <c r="B100" s="1" t="s">
        <v>263</v>
      </c>
      <c r="C100" s="1">
        <v>216.4</v>
      </c>
    </row>
    <row r="101" spans="1:3" x14ac:dyDescent="0.25">
      <c r="C101" s="17">
        <f>SUM(C1:C100)</f>
        <v>25367.03</v>
      </c>
    </row>
    <row r="102" spans="1:3" x14ac:dyDescent="0.25">
      <c r="C102" s="18">
        <f>C101*2</f>
        <v>50734.06</v>
      </c>
    </row>
  </sheetData>
  <conditionalFormatting sqref="A1:C10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2025-06-27T23:25:11Z</dcterms:created>
  <dcterms:modified xsi:type="dcterms:W3CDTF">2025-07-07T16:06:12Z</dcterms:modified>
</cp:coreProperties>
</file>